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<sst xmlns="http://schemas.openxmlformats.org/spreadsheetml/2006/main" count="165" uniqueCount="165">
  <si>
    <t>Цена (руб.)</t>
  </si>
  <si>
    <t>Холодные закуски</t>
  </si>
  <si>
    <t>35/20</t>
  </si>
  <si>
    <t>Салаты</t>
  </si>
  <si>
    <t>Горячие закуски</t>
  </si>
  <si>
    <t>Горячие блюда</t>
  </si>
  <si>
    <t>Гарниры</t>
  </si>
  <si>
    <t>Десерты</t>
  </si>
  <si>
    <t>Напитки</t>
  </si>
  <si>
    <t>Кол-во</t>
  </si>
  <si>
    <t>Сумма</t>
  </si>
  <si>
    <t>Банкетные блюда</t>
  </si>
  <si>
    <t>Супы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</si>
  <si>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</si>
  <si>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</si>
  <si>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</si>
  <si>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</si>
  <si>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</si>
  <si>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</si>
  <si>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</si>
  <si>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</si>
  <si>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</si>
  <si>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t>Мини-сендвич с ветчиной и сыром</t>
  </si>
  <si>
    <t>Мини-сендвич с куриной грудкой и сыром</t>
  </si>
  <si>
    <t>Мини-сендвич с семгой</t>
  </si>
  <si>
    <t xml:space="preserve">Брускета с тар-таром из лосося </t>
  </si>
  <si>
    <t>Форель радужная -гриль</t>
  </si>
  <si>
    <t>Рис по-мексикански</t>
  </si>
  <si>
    <r>
      <t>Ассорти мясное "Классическое"</t>
    </r>
    <r>
      <rPr>
        <sz val="11"/>
        <rFont val="Times New Roman"/>
        <family val="1"/>
      </rPr>
      <t xml:space="preserve"> (салями, карбонат, ветчина)</t>
    </r>
  </si>
  <si>
    <r>
      <t>Ассорти мясное "Италия"</t>
    </r>
    <r>
      <rPr>
        <sz val="11"/>
        <rFont val="Times New Roman"/>
        <family val="1"/>
      </rPr>
      <t xml:space="preserve"> (колбаса "Пеперони", грудинка в/к, "Пармская" ветчина)</t>
    </r>
  </si>
  <si>
    <r>
      <t xml:space="preserve">Ассорти колбас </t>
    </r>
    <r>
      <rPr>
        <sz val="11"/>
        <rFont val="Times New Roman"/>
        <family val="1"/>
      </rPr>
      <t>(салями с/к, сервелат с/к, )</t>
    </r>
  </si>
  <si>
    <r>
      <t>Колбаса салями с/к</t>
    </r>
    <r>
      <rPr>
        <sz val="11"/>
        <rFont val="Times New Roman"/>
        <family val="1"/>
      </rPr>
      <t xml:space="preserve"> (нарезка, оформляется зеленью)</t>
    </r>
  </si>
  <si>
    <r>
      <t>Колбаса сервелат с/к</t>
    </r>
    <r>
      <rPr>
        <sz val="11"/>
        <rFont val="Times New Roman"/>
        <family val="1"/>
      </rPr>
      <t xml:space="preserve"> (нарезка, оформляется зеленью)</t>
    </r>
  </si>
  <si>
    <r>
      <t xml:space="preserve">Язык говяжий </t>
    </r>
    <r>
      <rPr>
        <sz val="11"/>
        <rFont val="Times New Roman"/>
        <family val="1"/>
      </rPr>
      <t>с хреном (оформляется редисом и зеленью)</t>
    </r>
  </si>
  <si>
    <r>
      <t>Хамон</t>
    </r>
    <r>
      <rPr>
        <sz val="11"/>
        <rFont val="Times New Roman"/>
        <family val="1"/>
      </rPr>
      <t xml:space="preserve"> (подается с вялеными томатами или грушей)</t>
    </r>
  </si>
  <si>
    <r>
      <t xml:space="preserve">Бастурма </t>
    </r>
    <r>
      <rPr>
        <sz val="11"/>
        <rFont val="Times New Roman"/>
        <family val="1"/>
      </rPr>
      <t xml:space="preserve"> (нарезка, оформляется зеленью)</t>
    </r>
  </si>
  <si>
    <r>
      <t>Ассорти рыбное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"Классическое"</t>
    </r>
    <r>
      <rPr>
        <sz val="11"/>
        <rFont val="Times New Roman"/>
        <family val="1"/>
      </rPr>
      <t xml:space="preserve"> (семга с/с, масляная х/к)</t>
    </r>
  </si>
  <si>
    <r>
      <t>Ассорти рыбное "Люкс"</t>
    </r>
    <r>
      <rPr>
        <sz val="11"/>
        <rFont val="Times New Roman"/>
        <family val="1"/>
      </rPr>
      <t xml:space="preserve"> (семга с/с, тунец х/к, угорь г/к)</t>
    </r>
  </si>
  <si>
    <r>
      <t xml:space="preserve">Ассорти рыбное "СССР" </t>
    </r>
    <r>
      <rPr>
        <sz val="11"/>
        <rFont val="Times New Roman"/>
        <family val="1"/>
      </rPr>
      <t>(осетр г/к, лосось с/с, угорь г/к)</t>
    </r>
  </si>
  <si>
    <r>
      <t>Семга</t>
    </r>
    <r>
      <rPr>
        <sz val="11"/>
        <rFont val="Times New Roman"/>
        <family val="1"/>
      </rPr>
      <t xml:space="preserve"> с/с (посол от шеф-повара)</t>
    </r>
  </si>
  <si>
    <r>
      <t>Осетрина</t>
    </r>
    <r>
      <rPr>
        <sz val="11"/>
        <rFont val="Times New Roman"/>
        <family val="1"/>
      </rPr>
      <t xml:space="preserve"> г/к (с лимоном и зеленью)</t>
    </r>
  </si>
  <si>
    <r>
      <t>Икра красная</t>
    </r>
    <r>
      <rPr>
        <sz val="11"/>
        <rFont val="Times New Roman"/>
        <family val="1"/>
      </rPr>
      <t xml:space="preserve"> (с маслицем и лимоном)</t>
    </r>
  </si>
  <si>
    <r>
      <t xml:space="preserve">Сало </t>
    </r>
    <r>
      <rPr>
        <sz val="11"/>
        <rFont val="Times New Roman"/>
        <family val="1"/>
      </rPr>
      <t>( шпиг по-домашнему с чесночком)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</si>
  <si>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</si>
  <si>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>Баклажаны с орехами</t>
    </r>
    <r>
      <rPr>
        <sz val="11"/>
        <rFont val="Times New Roman"/>
        <family val="1"/>
      </rPr>
      <t xml:space="preserve"> (рулетики из тонко нарезанных баклажанов с начинкой из перетёртых грецких орехов с чесночком) </t>
    </r>
  </si>
  <si>
    <r>
      <t>Блинчики с красной икрой</t>
    </r>
    <r>
      <rPr>
        <sz val="11"/>
        <rFont val="Times New Roman"/>
        <family val="1"/>
      </rPr>
      <t xml:space="preserve">  (завёрнутый рулетиком блинчик с красной икрой украшенный маслом, лимонами и зеленью)      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</si>
  <si>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</si>
  <si>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</si>
  <si>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>Тарталетка с паштетом</t>
    </r>
    <r>
      <rPr>
        <sz val="11"/>
        <rFont val="Times New Roman"/>
        <family val="1"/>
      </rPr>
      <t xml:space="preserve"> (тарталетка с домашним печеночным паштетом)   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</si>
  <si>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</si>
  <si>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>Канапе из сыра Бри</t>
    </r>
    <r>
      <rPr>
        <sz val="11"/>
        <rFont val="Times New Roman"/>
        <family val="1"/>
      </rPr>
      <t xml:space="preserve"> (с малиной на шпажке)</t>
    </r>
  </si>
  <si>
    <r>
      <t>Канапе из сыра Камамбер</t>
    </r>
    <r>
      <rPr>
        <sz val="11"/>
        <rFont val="Times New Roman"/>
        <family val="1"/>
      </rPr>
      <t xml:space="preserve"> (с клубникой на шпажке)</t>
    </r>
  </si>
  <si>
    <r>
      <t xml:space="preserve">Канапе "Овощной шашлычок" </t>
    </r>
    <r>
      <rPr>
        <sz val="11"/>
        <rFont val="Times New Roman"/>
        <family val="1"/>
      </rPr>
      <t>(маринованные помидоры черри, грибочек, огурчик, цветная капуста, брюссельская капуста, корнишон)</t>
    </r>
    <r>
      <rPr>
        <b/>
        <sz val="11"/>
        <rFont val="Times New Roman"/>
        <family val="1"/>
      </rPr>
      <t xml:space="preserve"> </t>
    </r>
  </si>
  <si>
    <r>
      <t xml:space="preserve">«Овощной букет» </t>
    </r>
    <r>
      <rPr>
        <sz val="11"/>
        <rFont val="Times New Roman"/>
        <family val="1"/>
      </rPr>
      <t>из свежих овощей (огурцы, помидоры, сладкий перец, зелень)</t>
    </r>
  </si>
  <si>
    <r>
      <t xml:space="preserve">Зелень с огорода </t>
    </r>
    <r>
      <rPr>
        <sz val="11"/>
        <rFont val="Times New Roman"/>
        <family val="1"/>
      </rPr>
      <t>(кинза, петрушка, зел.лук, базилик, укроп)</t>
    </r>
  </si>
  <si>
    <r>
      <t xml:space="preserve">Соленья "Бабушкин погребок" </t>
    </r>
    <r>
      <rPr>
        <sz val="11"/>
        <rFont val="Times New Roman"/>
        <family val="1"/>
      </rPr>
      <t>(огурчики соленые и маринованные, капуста квашеная, помидоры маринованные, чеснок маринованный, перец маринованный)</t>
    </r>
  </si>
  <si>
    <r>
      <t xml:space="preserve">Канапе "По-украински" </t>
    </r>
    <r>
      <rPr>
        <sz val="11"/>
        <rFont val="Times New Roman"/>
        <family val="1"/>
      </rPr>
      <t>(с салом, чесночком и корнишоном на гренке из бородинского хлеба)</t>
    </r>
  </si>
  <si>
    <r>
      <t xml:space="preserve"> Салями ,фета </t>
    </r>
    <r>
      <rPr>
        <sz val="11"/>
        <rFont val="Times New Roman"/>
        <family val="1"/>
      </rPr>
      <t>и оливка на деревянной шпажке</t>
    </r>
  </si>
  <si>
    <r>
      <t xml:space="preserve">Сендвич "Куриный" </t>
    </r>
    <r>
      <rPr>
        <sz val="11"/>
        <rFont val="Times New Roman"/>
        <family val="1"/>
      </rPr>
      <t>(с курицей, сыром, салатным листом, огурцом и помидором)</t>
    </r>
  </si>
  <si>
    <r>
      <t xml:space="preserve">Сендвич "Классический" </t>
    </r>
    <r>
      <rPr>
        <sz val="11"/>
        <rFont val="Times New Roman"/>
        <family val="1"/>
      </rPr>
      <t>(с ветчиной, сыром, салатным листом, огурцом и помидором)</t>
    </r>
  </si>
  <si>
    <r>
      <t xml:space="preserve">Сендвич "Норвегия" </t>
    </r>
    <r>
      <rPr>
        <sz val="11"/>
        <rFont val="Times New Roman"/>
        <family val="1"/>
      </rPr>
      <t>(с семгой, салатным листом, огурцом и помидором)</t>
    </r>
  </si>
  <si>
    <r>
      <t xml:space="preserve">Сендвич "Престиж" </t>
    </r>
    <r>
      <rPr>
        <sz val="11"/>
        <rFont val="Times New Roman"/>
        <family val="1"/>
      </rPr>
      <t>(с карбонатом, сыром, салатным листом, огурцом и помидором)</t>
    </r>
  </si>
  <si>
    <r>
      <t xml:space="preserve">Мини-канапе "Карбонеро" </t>
    </r>
    <r>
      <rPr>
        <sz val="11"/>
        <rFont val="Times New Roman"/>
        <family val="1"/>
      </rPr>
      <t xml:space="preserve">на тосте с карбонатом, оливкой и корнишоном </t>
    </r>
  </si>
  <si>
    <r>
      <t xml:space="preserve">Мини-канапе "Алегрия" </t>
    </r>
    <r>
      <rPr>
        <sz val="11"/>
        <rFont val="Times New Roman"/>
        <family val="1"/>
      </rPr>
      <t xml:space="preserve">на тосте с салями, оливкой и корнишоном 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</si>
  <si>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</si>
  <si>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 xml:space="preserve">Канапе "Испаньол" </t>
    </r>
    <r>
      <rPr>
        <sz val="11"/>
        <rFont val="Times New Roman"/>
        <family val="1"/>
      </rPr>
      <t>(Хамон с грушей)</t>
    </r>
  </si>
  <si>
    <r>
      <t xml:space="preserve">Канапе "По-русски" </t>
    </r>
    <r>
      <rPr>
        <sz val="11"/>
        <rFont val="Times New Roman"/>
        <family val="1"/>
      </rPr>
      <t>(с сельдью и лучком на тосте из бородинского хлеба)</t>
    </r>
  </si>
  <si>
    <r>
      <t>Сельдь "По-русски"</t>
    </r>
    <r>
      <rPr>
        <sz val="11"/>
        <rFont val="Times New Roman"/>
        <family val="1"/>
      </rPr>
      <t xml:space="preserve"> с лучком и картофелем</t>
    </r>
  </si>
  <si>
    <r>
      <t xml:space="preserve">Тарталетка с красной икрой </t>
    </r>
    <r>
      <rPr>
        <sz val="11"/>
        <rFont val="Times New Roman"/>
        <family val="1"/>
      </rPr>
      <t>(с маслом и лимончиком)</t>
    </r>
  </si>
  <si>
    <r>
      <t>Грибы "Белые"</t>
    </r>
    <r>
      <rPr>
        <sz val="11"/>
        <rFont val="Times New Roman"/>
        <family val="1"/>
      </rPr>
      <t xml:space="preserve"> (маринованные с лучком и зеленью)</t>
    </r>
  </si>
  <si>
    <r>
      <t>Грибы "Лесные"</t>
    </r>
    <r>
      <rPr>
        <sz val="11"/>
        <rFont val="Times New Roman"/>
        <family val="1"/>
      </rPr>
      <t xml:space="preserve"> (маринованные с лучком и зеленью)</t>
    </r>
  </si>
  <si>
    <r>
      <t>Грибы шампиньоны</t>
    </r>
    <r>
      <rPr>
        <sz val="11"/>
        <rFont val="Times New Roman"/>
        <family val="1"/>
      </rPr>
      <t xml:space="preserve"> (маринованные с лучком и зеленью)</t>
    </r>
  </si>
  <si>
    <r>
      <t xml:space="preserve">Маслины, оливки </t>
    </r>
    <r>
      <rPr>
        <sz val="11"/>
        <rFont val="Times New Roman"/>
        <family val="1"/>
      </rPr>
      <t>(украшаются лимоном и зеленью)</t>
    </r>
  </si>
  <si>
    <r>
      <t>Салат «Лючия»</t>
    </r>
    <r>
      <rPr>
        <sz val="11"/>
        <rFont val="Times New Roman"/>
        <family val="1"/>
      </rPr>
      <t xml:space="preserve"> (копченая курица, ветчина, корейская морковь, салатный лист, майонез, украшенные яйцом и зеленью)   </t>
    </r>
  </si>
  <si>
    <r>
      <t>Салат «Деликатесный»</t>
    </r>
    <r>
      <rPr>
        <sz val="11"/>
        <rFont val="Times New Roman"/>
        <family val="1"/>
      </rPr>
      <t xml:space="preserve"> (кольца белого кальмара, смешанные с пассированными грибами и нежным соусом, украшенные яйцом, лимоном, маслинами и зеленью)   </t>
    </r>
  </si>
  <si>
    <r>
      <t xml:space="preserve">Салат «Нептун» </t>
    </r>
    <r>
      <rPr>
        <sz val="11"/>
        <rFont val="Times New Roman"/>
        <family val="1"/>
      </rPr>
      <t xml:space="preserve">(с копчёной курицей и черносливом, маринованным огурчиком, украшенный фруктами) </t>
    </r>
  </si>
  <si>
    <r>
      <t xml:space="preserve">Салат «Рим» </t>
    </r>
    <r>
      <rPr>
        <sz val="11"/>
        <rFont val="Times New Roman"/>
        <family val="1"/>
      </rPr>
      <t xml:space="preserve">(салат Айсберг, поджаренная курица и помидоры черри под фирменным соусом с сыром пармезан) </t>
    </r>
  </si>
  <si>
    <r>
      <t xml:space="preserve">Салат "Норвежский" </t>
    </r>
    <r>
      <rPr>
        <sz val="11"/>
        <rFont val="Times New Roman"/>
        <family val="1"/>
      </rPr>
      <t>(семга с/с, руккола, черри, бальзамик, оливковое масло)</t>
    </r>
  </si>
  <si>
    <r>
      <t xml:space="preserve">Морской коктейль </t>
    </r>
    <r>
      <rPr>
        <sz val="11"/>
        <rFont val="Times New Roman"/>
        <family val="1"/>
      </rPr>
      <t>(морские деликатесы на подушке из салатных листьев с апельсиновым соусом)</t>
    </r>
  </si>
  <si>
    <r>
      <t>Салат "Столичный"</t>
    </r>
    <r>
      <rPr>
        <sz val="11"/>
        <rFont val="Times New Roman"/>
        <family val="1"/>
      </rPr>
      <t xml:space="preserve"> с говядиной и соленым огурчиком</t>
    </r>
  </si>
  <si>
    <r>
      <t xml:space="preserve">Салат «Охотничий» </t>
    </r>
    <r>
      <rPr>
        <sz val="11"/>
        <rFont val="Times New Roman"/>
        <family val="1"/>
      </rPr>
      <t>из обжареных баклажанов с говяжьим языком</t>
    </r>
  </si>
  <si>
    <r>
      <t>Салат «Оливье»</t>
    </r>
    <r>
      <rPr>
        <sz val="11"/>
        <rFont val="Times New Roman"/>
        <family val="1"/>
      </rPr>
      <t xml:space="preserve"> с куриной грудкой ,свежим огурцом и горошком   </t>
    </r>
  </si>
  <si>
    <r>
      <t>Салат «Цезарь» с курицей</t>
    </r>
    <r>
      <rPr>
        <sz val="11"/>
        <rFont val="Times New Roman"/>
        <family val="1"/>
      </rPr>
      <t xml:space="preserve"> (листья салата, куриная грудка, яйцо куриное, гренки из белого хлеба, сыр пармезан, помидоры черри, соус "Цезарь")</t>
    </r>
  </si>
  <si>
    <r>
      <t>Салат «Цезарь» с семгой</t>
    </r>
    <r>
      <rPr>
        <sz val="11"/>
        <rFont val="Times New Roman"/>
        <family val="1"/>
      </rPr>
      <t xml:space="preserve"> (листья салата, семга с/с, яйцо куриное, гренки из белого хлеба, сыр пармезан, помидоры черри, соус "Цезарь")</t>
    </r>
  </si>
  <si>
    <r>
      <t>Салат «Цезарь» с креветками</t>
    </r>
    <r>
      <rPr>
        <sz val="11"/>
        <rFont val="Times New Roman"/>
        <family val="1"/>
      </rPr>
      <t xml:space="preserve"> (листья салата,  коктейльные креветки, яйцо куриное, гренки из белого хлеба, сыр пармезан, помидоры черри, соус "Цезарь")</t>
    </r>
  </si>
  <si>
    <r>
      <t xml:space="preserve">Салат «Руккола с тигровыми креветками» </t>
    </r>
    <r>
      <rPr>
        <sz val="11"/>
        <rFont val="Times New Roman"/>
        <family val="1"/>
      </rPr>
      <t>(салат руккола, тигровые креветки, соус)</t>
    </r>
  </si>
  <si>
    <r>
      <t xml:space="preserve">Салат «Капрезе» </t>
    </r>
    <r>
      <rPr>
        <sz val="11"/>
        <rFont val="Times New Roman"/>
        <family val="1"/>
      </rPr>
      <t>(сыр моцарелла с томатами и соусом «Песто»)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</si>
  <si>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</si>
  <si>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Грибы шампиньоны «СКАЗКА»</t>
    </r>
    <r>
      <rPr>
        <sz val="11"/>
        <rFont val="Times New Roman"/>
        <family val="1"/>
      </rPr>
      <t xml:space="preserve"> (шляпка шампиньона, фаршированная грибами и запеченная под сыром)</t>
    </r>
  </si>
  <si>
    <r>
      <t>Жульен грибной</t>
    </r>
    <r>
      <rPr>
        <sz val="11"/>
        <rFont val="Times New Roman"/>
        <family val="1"/>
      </rPr>
      <t xml:space="preserve"> (в кокотнице или тарталетке)</t>
    </r>
  </si>
  <si>
    <r>
      <t xml:space="preserve">Кокот куриный </t>
    </r>
    <r>
      <rPr>
        <sz val="11"/>
        <rFont val="Times New Roman"/>
        <family val="1"/>
      </rPr>
      <t>(в кокотнице или в тарталетке)</t>
    </r>
  </si>
  <si>
    <r>
      <t>Кесадилья с курицей</t>
    </r>
    <r>
      <rPr>
        <sz val="11"/>
        <rFont val="Times New Roman"/>
        <family val="1"/>
      </rPr>
      <t xml:space="preserve"> (классическое мексиканское блюдо)</t>
    </r>
  </si>
  <si>
    <r>
      <t xml:space="preserve">Блинчики с семгой </t>
    </r>
    <r>
      <rPr>
        <sz val="11"/>
        <rFont val="Times New Roman"/>
        <family val="1"/>
      </rPr>
      <t>(завернытые рулетики из тонких блинчиков с семгой с/с и нежным соусом)</t>
    </r>
  </si>
  <si>
    <r>
      <t xml:space="preserve">Пицца «Пиколини» </t>
    </r>
    <r>
      <rPr>
        <sz val="11"/>
        <rFont val="Times New Roman"/>
        <family val="1"/>
      </rPr>
      <t>(с ветчиной и сыром )</t>
    </r>
  </si>
  <si>
    <r>
      <t xml:space="preserve">Лапша с курицей </t>
    </r>
    <r>
      <rPr>
        <sz val="11"/>
        <rFont val="Times New Roman"/>
        <family val="1"/>
      </rPr>
      <t>(классический суп из лапши собственного приготовления, украшается свежей зеленью)</t>
    </r>
  </si>
  <si>
    <r>
      <t xml:space="preserve">Суп "Лапша с грибами" </t>
    </r>
    <r>
      <rPr>
        <sz val="11"/>
        <rFont val="Times New Roman"/>
        <family val="1"/>
      </rPr>
      <t>(классический суп из лапши собственного приготовления и свежих грибов, украшается свежей зеленью)</t>
    </r>
  </si>
  <si>
    <r>
      <t xml:space="preserve">Суп "Солянка мясная" </t>
    </r>
    <r>
      <rPr>
        <sz val="11"/>
        <rFont val="Times New Roman"/>
        <family val="1"/>
      </rPr>
      <t>(классическая, сборная украшается св. лимоном и зеленью)</t>
    </r>
  </si>
  <si>
    <r>
      <t xml:space="preserve">Уха "По-царски" </t>
    </r>
    <r>
      <rPr>
        <sz val="11"/>
        <rFont val="Times New Roman"/>
        <family val="1"/>
      </rPr>
      <t>(свареная по классическому рецепту с семгой и осетриной)</t>
    </r>
  </si>
  <si>
    <r>
      <t>Уха с семгой</t>
    </r>
    <r>
      <rPr>
        <sz val="11"/>
        <rFont val="Times New Roman"/>
        <family val="1"/>
      </rPr>
      <t xml:space="preserve"> (свареная по классическому рецепту с семгой)</t>
    </r>
  </si>
  <si>
    <r>
      <t>Долма</t>
    </r>
    <r>
      <rPr>
        <sz val="11"/>
        <rFont val="Times New Roman"/>
        <family val="1"/>
      </rPr>
      <t xml:space="preserve"> с соусом «Мацони» (армянское национальное блюдо – мини голубцы в виноградных листьях)</t>
    </r>
  </si>
  <si>
    <r>
      <t xml:space="preserve">Орли из сёмги </t>
    </r>
    <r>
      <rPr>
        <sz val="11"/>
        <rFont val="Times New Roman"/>
        <family val="1"/>
      </rPr>
      <t xml:space="preserve">(ломтики филе сёмги в кляре из теста, подаётся с соусом «Тартар»)                     </t>
    </r>
  </si>
  <si>
    <r>
      <t xml:space="preserve">Орли из судака </t>
    </r>
    <r>
      <rPr>
        <sz val="11"/>
        <rFont val="Times New Roman"/>
        <family val="1"/>
      </rPr>
      <t xml:space="preserve">(ломтики филе судака в кляре из теста, подаётся с соусом «Тартар»)           </t>
    </r>
  </si>
  <si>
    <r>
      <t xml:space="preserve">Буженина </t>
    </r>
    <r>
      <rPr>
        <sz val="11"/>
        <rFont val="Times New Roman"/>
        <family val="1"/>
      </rPr>
      <t xml:space="preserve">(свинина) (шпигованная овощами, подается с соусом и свежей зеленью) </t>
    </r>
  </si>
  <si>
    <r>
      <t>Баварские колбаски</t>
    </r>
    <r>
      <rPr>
        <sz val="11"/>
        <rFont val="Times New Roman"/>
        <family val="1"/>
      </rPr>
      <t xml:space="preserve"> (ассорти баварских колбасок со сладким перцем и зеленью, подается на большой сковороде)</t>
    </r>
  </si>
  <si>
    <r>
      <t>Семга запеченая в беконе</t>
    </r>
    <r>
      <rPr>
        <sz val="11"/>
        <rFont val="Times New Roman"/>
        <family val="1"/>
      </rPr>
      <t xml:space="preserve">   со сливочным соусом)</t>
    </r>
  </si>
  <si>
    <r>
      <t xml:space="preserve">Медальон из сёмги "По-царски" </t>
    </r>
    <r>
      <rPr>
        <sz val="11"/>
        <rFont val="Times New Roman"/>
        <family val="1"/>
      </rPr>
      <t>(запеченый в духовом шкафу и подается под сливочно-икорным соусом)</t>
    </r>
  </si>
  <si>
    <r>
      <t xml:space="preserve">Рыба по-славянски </t>
    </r>
    <r>
      <rPr>
        <sz val="11"/>
        <rFont val="Times New Roman"/>
        <family val="1"/>
      </rPr>
      <t>(филе судака, запечённое под сыром и соусом)</t>
    </r>
  </si>
  <si>
    <r>
      <t xml:space="preserve">Корейка баранья </t>
    </r>
    <r>
      <rPr>
        <sz val="11"/>
        <rFont val="Times New Roman"/>
        <family val="1"/>
      </rPr>
      <t>(приготовленная на гриле с соусом из вишни)</t>
    </r>
  </si>
  <si>
    <r>
      <t xml:space="preserve">Стейк </t>
    </r>
    <r>
      <rPr>
        <sz val="11"/>
        <rFont val="Times New Roman"/>
        <family val="1"/>
      </rPr>
      <t>из свиной шейки (классический стейк обжаренный до золотистой корочки)</t>
    </r>
  </si>
  <si>
    <r>
      <t>Шашлычок из осетрины</t>
    </r>
    <r>
      <rPr>
        <sz val="11"/>
        <rFont val="Times New Roman"/>
        <family val="1"/>
      </rPr>
      <t xml:space="preserve"> (подается с соусом тар-тар и зеленью)</t>
    </r>
  </si>
  <si>
    <r>
      <t>Шашлычок из индейки</t>
    </r>
    <r>
      <rPr>
        <sz val="11"/>
        <rFont val="Times New Roman"/>
        <family val="1"/>
      </rPr>
      <t xml:space="preserve"> (подается с чесночным соусом и зеленью)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</si>
  <si>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</si>
  <si>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</si>
  <si>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>Шашлычок из семги</t>
    </r>
    <r>
      <rPr>
        <sz val="11"/>
        <rFont val="Times New Roman"/>
        <family val="1"/>
      </rPr>
      <t xml:space="preserve"> (подается с соусом тар-тар и зеленью)</t>
    </r>
  </si>
  <si>
    <r>
      <t>Шашлычок из шампиньонов</t>
    </r>
    <r>
      <rPr>
        <sz val="11"/>
        <rFont val="Times New Roman"/>
        <family val="1"/>
      </rPr>
      <t xml:space="preserve">  (подается со сметанным соусом и зеленью)</t>
    </r>
  </si>
  <si>
    <r>
      <t>Картофель по-деревенски</t>
    </r>
    <r>
      <rPr>
        <sz val="11"/>
        <rFont val="Times New Roman"/>
        <family val="1"/>
      </rPr>
      <t xml:space="preserve"> (запеченные до золотистой корочки дольки картофеля)</t>
    </r>
  </si>
  <si>
    <r>
      <t xml:space="preserve">Картофель фри </t>
    </r>
    <r>
      <rPr>
        <sz val="11"/>
        <rFont val="Times New Roman"/>
        <family val="1"/>
      </rPr>
      <t>(дольки картофеля обжаренные во фритюре до хрустящей корочки)</t>
    </r>
  </si>
  <si>
    <r>
      <t xml:space="preserve">Овощи-гриль </t>
    </r>
    <r>
      <rPr>
        <sz val="11"/>
        <rFont val="Times New Roman"/>
        <family val="1"/>
      </rPr>
      <t>(баклажан, цуккини, помидор, шампиньон, сладкий перец, лучок)</t>
    </r>
  </si>
  <si>
    <r>
      <t>Картофель "По-домашнему"</t>
    </r>
    <r>
      <rPr>
        <sz val="11"/>
        <rFont val="Times New Roman"/>
        <family val="1"/>
      </rPr>
      <t xml:space="preserve"> (отварной картофель с укропом и маслом)</t>
    </r>
  </si>
  <si>
    <r>
      <t>Гурьевская каша</t>
    </r>
    <r>
      <rPr>
        <sz val="11"/>
        <rFont val="Times New Roman"/>
        <family val="1"/>
      </rPr>
      <t xml:space="preserve"> (гречка с жареными грибами и луком)</t>
    </r>
  </si>
  <si>
    <r>
      <t>Осетр целый</t>
    </r>
    <r>
      <rPr>
        <sz val="11"/>
        <rFont val="Times New Roman"/>
        <family val="1"/>
      </rPr>
      <t xml:space="preserve"> (запеченный в "растяжку" на подушке из морского коктейля, украшеный отварными раками, королевскими креветками и зеленью)</t>
    </r>
  </si>
  <si>
    <r>
      <t xml:space="preserve">Индейка запеченая </t>
    </r>
    <r>
      <rPr>
        <sz val="11"/>
        <rFont val="Times New Roman"/>
        <family val="1"/>
      </rPr>
      <t>(фаршированная курагой и рисом)</t>
    </r>
  </si>
  <si>
    <r>
      <t>Телячья нога</t>
    </r>
    <r>
      <rPr>
        <sz val="11"/>
        <rFont val="Times New Roman"/>
        <family val="1"/>
      </rPr>
      <t xml:space="preserve"> (запеченная с соусом "Деми глас")</t>
    </r>
  </si>
  <si>
    <r>
      <t xml:space="preserve">Свиная нога </t>
    </r>
    <r>
      <rPr>
        <sz val="11"/>
        <rFont val="Times New Roman"/>
        <family val="1"/>
      </rPr>
      <t>(запеченная с яблочно-луковым соусом)</t>
    </r>
  </si>
  <si>
    <r>
      <t>Баранья нога</t>
    </r>
    <r>
      <rPr>
        <sz val="11"/>
        <rFont val="Times New Roman"/>
        <family val="1"/>
      </rPr>
      <t xml:space="preserve"> (запеченая на кости)</t>
    </r>
  </si>
  <si>
    <r>
      <t xml:space="preserve">Кролик запеченый </t>
    </r>
    <r>
      <rPr>
        <sz val="11"/>
        <rFont val="Times New Roman"/>
        <family val="1"/>
      </rPr>
      <t>(фаршированный "Гурьевской кашей")</t>
    </r>
  </si>
  <si>
    <r>
      <t>Поросенок молочный</t>
    </r>
    <r>
      <rPr>
        <sz val="11"/>
        <rFont val="Times New Roman"/>
        <family val="1"/>
      </rPr>
      <t xml:space="preserve"> (запеченый, фаршированный гурьевской кашей)</t>
    </r>
  </si>
  <si>
    <r>
      <t>Плов "Классический" из курицы в казане</t>
    </r>
    <r>
      <rPr>
        <sz val="11"/>
        <rFont val="Times New Roman"/>
        <family val="1"/>
      </rPr>
      <t xml:space="preserve"> (объём казана 25 л) на 70-100 чел</t>
    </r>
  </si>
  <si>
    <r>
      <t xml:space="preserve">Плов "Классический" из баранины в казане </t>
    </r>
    <r>
      <rPr>
        <sz val="11"/>
        <rFont val="Times New Roman"/>
        <family val="1"/>
      </rPr>
      <t>(объём казана 25 л) на 70-100 чел</t>
    </r>
  </si>
  <si>
    <r>
      <t xml:space="preserve">Уха "По-царски" в казане </t>
    </r>
    <r>
      <rPr>
        <sz val="11"/>
        <rFont val="Times New Roman"/>
        <family val="1"/>
      </rPr>
      <t>(объём казана 25 л) на 100 чел</t>
    </r>
  </si>
  <si>
    <r>
      <t>Суп "Солянка мясная" в казане</t>
    </r>
    <r>
      <rPr>
        <sz val="11"/>
        <rFont val="Times New Roman"/>
        <family val="1"/>
      </rPr>
      <t xml:space="preserve"> (объём казана 25 л) на 100 чел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</si>
  <si>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</si>
  <si>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Ореховая симфония </t>
    </r>
    <r>
      <rPr>
        <sz val="11"/>
        <rFont val="Times New Roman"/>
        <family val="1"/>
      </rPr>
      <t>(ассорти из орехов и цукатов)</t>
    </r>
  </si>
  <si>
    <r>
      <t xml:space="preserve">Печенье ассорти </t>
    </r>
    <r>
      <rPr>
        <sz val="11"/>
        <rFont val="Times New Roman"/>
        <family val="1"/>
      </rPr>
      <t>(ассорти печенья)</t>
    </r>
  </si>
  <si>
    <r>
      <t>Пирожные мини</t>
    </r>
    <r>
      <rPr>
        <sz val="11"/>
        <rFont val="Times New Roman"/>
        <family val="1"/>
      </rPr>
      <t xml:space="preserve"> (в ассортименте)</t>
    </r>
  </si>
  <si>
    <r>
      <t xml:space="preserve">Фрукты "Корзина" </t>
    </r>
    <r>
      <rPr>
        <sz val="11"/>
        <rFont val="Times New Roman"/>
        <family val="1"/>
      </rPr>
      <t>(бананы, мандарины, яблоки, ананас, виноград , груши, киви)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</si>
  <si>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</si>
  <si>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 xml:space="preserve">Чайный стол </t>
    </r>
    <r>
      <rPr>
        <sz val="11"/>
        <rFont val="Times New Roman"/>
        <family val="1"/>
      </rPr>
      <t>(крупнолистовой китайский чай заваренный в чайнике)</t>
    </r>
  </si>
  <si>
    <r>
      <t xml:space="preserve">Кофе "Americano" </t>
    </r>
    <r>
      <rPr>
        <sz val="11"/>
        <rFont val="Times New Roman"/>
        <family val="1"/>
      </rPr>
      <t>(черный или со сливками)</t>
    </r>
  </si>
  <si>
    <r>
      <t>Сок Rich, J7 (</t>
    </r>
    <r>
      <rPr>
        <sz val="11"/>
        <rFont val="Times New Roman"/>
        <family val="1"/>
      </rPr>
      <t>в ассортименте)</t>
    </r>
  </si>
  <si>
    <r>
      <rPr>
        <b/>
        <sz val="11"/>
        <rFont val="Times New Roman"/>
        <family val="1"/>
      </rPr>
      <t>Сок Свежевыжатый</t>
    </r>
    <r>
      <rPr>
        <sz val="11"/>
        <rFont val="Times New Roman"/>
        <family val="1"/>
      </rPr>
      <t xml:space="preserve"> (в ассортименте)</t>
    </r>
  </si>
  <si>
    <r>
      <t xml:space="preserve">Кока-кола, Фанта, Спрайт </t>
    </r>
    <r>
      <rPr>
        <sz val="11"/>
        <rFont val="Times New Roman"/>
        <family val="1"/>
      </rPr>
      <t>(в стекле)</t>
    </r>
  </si>
  <si>
    <r>
      <t xml:space="preserve">Кока-кола, Фанта, Спрайт </t>
    </r>
    <r>
      <rPr>
        <sz val="11"/>
        <rFont val="Times New Roman"/>
        <family val="1"/>
      </rPr>
      <t>(в пластике)</t>
    </r>
  </si>
  <si>
    <r>
      <rPr>
        <b/>
        <sz val="11"/>
        <rFont val="Times New Roman"/>
        <family val="1"/>
      </rPr>
      <t>«Бон Аква»</t>
    </r>
    <r>
      <rPr>
        <sz val="11"/>
        <rFont val="Times New Roman"/>
        <family val="1"/>
      </rPr>
      <t xml:space="preserve"> б/г, с/г</t>
    </r>
  </si>
  <si>
    <r>
      <rPr>
        <b/>
        <sz val="11"/>
        <rFont val="Times New Roman"/>
        <family val="1"/>
      </rPr>
      <t>«Святой Источник»</t>
    </r>
    <r>
      <rPr>
        <sz val="11"/>
        <rFont val="Times New Roman"/>
        <family val="1"/>
      </rPr>
      <t xml:space="preserve"> б/г, с/г</t>
    </r>
  </si>
  <si>
    <r>
      <t>Глинтвейн</t>
    </r>
    <r>
      <rPr>
        <sz val="11"/>
        <rFont val="Times New Roman"/>
        <family val="1"/>
      </rPr>
      <t xml:space="preserve"> (свареный по классическому рецепту)</t>
    </r>
  </si>
  <si>
    <r>
      <t xml:space="preserve">Грог с ромом </t>
    </r>
    <r>
      <rPr>
        <sz val="11"/>
        <rFont val="Times New Roman"/>
        <family val="1"/>
      </rPr>
      <t>(свареный по классическому рецепту)</t>
    </r>
  </si>
  <si>
    <t>Канапе "Тигровая креветка на ананасе"</t>
  </si>
  <si>
    <r>
      <t>Картофель молодой запеченный</t>
    </r>
    <r>
      <rPr>
        <sz val="11"/>
        <rFont val="Times New Roman"/>
        <family val="1"/>
      </rPr>
      <t xml:space="preserve"> (целый молодой картофель запеченый в фольге с маслом, подается со сливочным соусом)</t>
    </r>
  </si>
  <si>
    <r>
      <t xml:space="preserve">Буше с тунцом </t>
    </r>
    <r>
      <rPr>
        <sz val="11"/>
        <rFont val="Times New Roman"/>
        <family val="1"/>
      </rPr>
      <t>(валован с тунцом и майонезом)</t>
    </r>
  </si>
  <si>
    <t>Сулугуни жареный с соусом "Сацебели"</t>
  </si>
  <si>
    <r>
      <t xml:space="preserve">Рулетики из телячьего языка </t>
    </r>
    <r>
      <rPr>
        <sz val="11"/>
        <rFont val="Times New Roman"/>
        <family val="1"/>
      </rPr>
      <t>(со сливочным хреном)</t>
    </r>
  </si>
  <si>
    <r>
      <t xml:space="preserve">Плов "Классический" из свинины в казане </t>
    </r>
    <r>
      <rPr>
        <sz val="11"/>
        <rFont val="Times New Roman"/>
        <family val="1"/>
      </rPr>
      <t>(объём казана 25 л) на 50-70 чел</t>
    </r>
  </si>
  <si>
    <r>
      <t xml:space="preserve">Кролик </t>
    </r>
    <r>
      <rPr>
        <sz val="11"/>
        <rFont val="Times New Roman"/>
        <family val="1"/>
      </rPr>
      <t>(целый на вертеле, запеченый на открытом огне)</t>
    </r>
  </si>
  <si>
    <t>Морс клюквенный</t>
  </si>
  <si>
    <t>Меню ресторана "Congress-Catering"</t>
  </si>
  <si>
    <t>Общее меню</t>
  </si>
  <si>
    <t>8(495)744-35-14 8(903)160-9009 www.congress-catering.ru</t>
  </si>
  <si>
    <t>Доставка и вывоз в пределах  МКАД</t>
  </si>
  <si>
    <r>
      <t>Кофе "Espresso" или "Капучино"</t>
    </r>
    <r>
      <rPr>
        <sz val="11"/>
        <rFont val="Times New Roman"/>
        <family val="1"/>
      </rPr>
      <t xml:space="preserve"> (кофе приготовленый кофе-машине)</t>
    </r>
  </si>
  <si>
    <r>
      <t>Ассорти из разных сортов сыра</t>
    </r>
    <r>
      <rPr>
        <sz val="11"/>
        <rFont val="Times New Roman"/>
        <family val="1"/>
      </rPr>
      <t xml:space="preserve"> (сырная доска из ломтиков сыров Эдам, Чеддер,  Грано Падано, Чечил, Бри с грецким орехом и виноградом подается на деревянной подставке)</t>
    </r>
  </si>
  <si>
    <r>
      <rPr>
        <b/>
        <sz val="11"/>
        <rFont val="Times New Roman"/>
        <family val="1"/>
      </rPr>
      <t>Канапе из кубиков сыра "Гауда</t>
    </r>
    <r>
      <rPr>
        <sz val="11"/>
        <rFont val="Times New Roman"/>
        <family val="1"/>
      </rPr>
      <t xml:space="preserve"> (с виноградом на шпажке)</t>
    </r>
  </si>
  <si>
    <r>
      <t xml:space="preserve">Люля-кебаб из баранины и говядины </t>
    </r>
    <r>
      <rPr>
        <sz val="11"/>
        <rFont val="Times New Roman"/>
        <family val="1"/>
      </rPr>
      <t>(классический приготовленный на открытом огне с соусом сацибели)</t>
    </r>
  </si>
  <si>
    <r>
      <t xml:space="preserve">Шашлычок из говядины </t>
    </r>
    <r>
      <rPr>
        <sz val="11"/>
        <rFont val="Times New Roman"/>
        <family val="1"/>
      </rPr>
      <t xml:space="preserve"> (подается с соусом ткемали и зеленью)</t>
    </r>
  </si>
  <si>
    <r>
      <t>Фрукты на шпажках</t>
    </r>
    <r>
      <rPr>
        <sz val="11"/>
        <rFont val="Times New Roman"/>
        <family val="1"/>
      </rPr>
      <t xml:space="preserve"> ( кубики грейпфрута, киви, долька мандарина, персик, ананас и виноград на деревянной шашлычной шпажке)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</si>
</sst>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11" fillId="0" borderId="15" xfId="0" applyNumberFormat="1" applyFont="1" applyBorder="1" applyAlignment="1">
      <alignment horizontal="center" vertical="top" wrapText="1"/>
    </xf>
    <xf numFmtId="172" fontId="8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PageLayoutView="0" workbookViewId="0" topLeftCell="A16">
      <selection activeCell="K27" sqref="K27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64"/>
      <c r="D1" s="64"/>
      <c r="E1" s="64"/>
      <c r="F1" s="6"/>
    </row>
    <row r="2" spans="1:6" ht="43.5" customHeight="1">
      <c r="A2" s="4"/>
      <c r="B2" s="8"/>
      <c r="C2" s="65" t="s">
        <v>157</v>
      </c>
      <c r="D2" s="65"/>
      <c r="E2" s="65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9" t="s">
        <v>18</v>
      </c>
      <c r="B4" s="70"/>
      <c r="C4" s="66"/>
      <c r="D4" s="67"/>
      <c r="E4" s="68"/>
      <c r="F4" s="6"/>
    </row>
    <row r="5" spans="1:6" ht="15.75">
      <c r="A5" s="71" t="s">
        <v>19</v>
      </c>
      <c r="B5" s="72"/>
      <c r="C5" s="57" t="s">
        <v>156</v>
      </c>
      <c r="D5" s="58"/>
      <c r="E5" s="59"/>
      <c r="F5" s="6"/>
    </row>
    <row r="6" spans="1:6" ht="16.5" thickBot="1">
      <c r="A6" s="73" t="s">
        <v>20</v>
      </c>
      <c r="B6" s="74"/>
      <c r="C6" s="60">
        <v>1</v>
      </c>
      <c r="D6" s="61"/>
      <c r="E6" s="62"/>
      <c r="F6" s="6"/>
    </row>
    <row r="8" spans="1:7" ht="18.75">
      <c r="A8" s="63" t="s">
        <v>155</v>
      </c>
      <c r="B8" s="63"/>
      <c r="C8" s="63"/>
      <c r="D8" s="63"/>
      <c r="E8" s="63"/>
      <c r="G8" s="1"/>
    </row>
    <row r="9" ht="13.5" thickBot="1"/>
    <row r="10" spans="1:5" ht="15" thickBot="1">
      <c r="A10" s="25" t="s">
        <v>16</v>
      </c>
      <c r="B10" s="26" t="s">
        <v>17</v>
      </c>
      <c r="C10" s="26" t="s">
        <v>0</v>
      </c>
      <c r="D10" s="26" t="s">
        <v>9</v>
      </c>
      <c r="E10" s="27" t="s">
        <v>10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50</v>
      </c>
      <c r="B12" s="34" t="s">
        <v>28</v>
      </c>
      <c r="C12" s="35">
        <v>180</v>
      </c>
      <c r="D12" s="36"/>
      <c r="E12" s="37">
        <f>C12*D12</f>
        <v>0</v>
      </c>
    </row>
    <row r="13" spans="1:5" ht="30">
      <c r="A13" s="33">
        <v>40</v>
      </c>
      <c r="B13" s="34" t="s">
        <v>29</v>
      </c>
      <c r="C13" s="35">
        <v>330</v>
      </c>
      <c r="D13" s="36"/>
      <c r="E13" s="37">
        <f>C13*D13</f>
        <v>0</v>
      </c>
    </row>
    <row r="14" spans="1:5" ht="15">
      <c r="A14" s="33">
        <v>50</v>
      </c>
      <c r="B14" s="34" t="s">
        <v>30</v>
      </c>
      <c r="C14" s="35">
        <v>150</v>
      </c>
      <c r="D14" s="36"/>
      <c r="E14" s="37">
        <f>C14*D14</f>
        <v>0</v>
      </c>
    </row>
    <row r="15" spans="1:5" ht="30">
      <c r="A15" s="33">
        <v>30</v>
      </c>
      <c r="B15" s="34" t="s">
        <v>31</v>
      </c>
      <c r="C15" s="35">
        <v>70</v>
      </c>
      <c r="D15" s="36"/>
      <c r="E15" s="37">
        <f aca="true" t="shared" si="0" ref="E15:E65">C15*D15</f>
        <v>0</v>
      </c>
    </row>
    <row r="16" spans="1:5" ht="30">
      <c r="A16" s="33">
        <v>30</v>
      </c>
      <c r="B16" s="34" t="s">
        <v>32</v>
      </c>
      <c r="C16" s="35">
        <v>80</v>
      </c>
      <c r="D16" s="36"/>
      <c r="E16" s="37">
        <f t="shared" si="0"/>
        <v>0</v>
      </c>
    </row>
    <row r="17" spans="1:5" ht="30">
      <c r="A17" s="33">
        <v>30</v>
      </c>
      <c r="B17" s="34" t="s">
        <v>33</v>
      </c>
      <c r="C17" s="35">
        <v>130</v>
      </c>
      <c r="D17" s="36"/>
      <c r="E17" s="37">
        <f t="shared" si="0"/>
        <v>0</v>
      </c>
    </row>
    <row r="18" spans="1:5" ht="30">
      <c r="A18" s="33">
        <v>20</v>
      </c>
      <c r="B18" s="34" t="s">
        <v>34</v>
      </c>
      <c r="C18" s="35">
        <v>220</v>
      </c>
      <c r="D18" s="36"/>
      <c r="E18" s="37">
        <f t="shared" si="0"/>
        <v>0</v>
      </c>
    </row>
    <row r="19" spans="1:5" ht="15">
      <c r="A19" s="33">
        <v>30</v>
      </c>
      <c r="B19" s="34" t="s">
        <v>35</v>
      </c>
      <c r="C19" s="35">
        <v>140</v>
      </c>
      <c r="D19" s="36"/>
      <c r="E19" s="37">
        <f t="shared" si="0"/>
        <v>0</v>
      </c>
    </row>
    <row r="20" spans="1:5" ht="30">
      <c r="A20" s="33">
        <v>40</v>
      </c>
      <c r="B20" s="34" t="s">
        <v>36</v>
      </c>
      <c r="C20" s="35">
        <v>280</v>
      </c>
      <c r="D20" s="36"/>
      <c r="E20" s="37">
        <f t="shared" si="0"/>
        <v>0</v>
      </c>
    </row>
    <row r="21" spans="1:5" ht="30">
      <c r="A21" s="33">
        <v>40</v>
      </c>
      <c r="B21" s="34" t="s">
        <v>37</v>
      </c>
      <c r="C21" s="35">
        <v>380</v>
      </c>
      <c r="D21" s="36"/>
      <c r="E21" s="37">
        <f>C21*D21</f>
        <v>0</v>
      </c>
    </row>
    <row r="22" spans="1:5" ht="30">
      <c r="A22" s="33">
        <v>30</v>
      </c>
      <c r="B22" s="34" t="s">
        <v>38</v>
      </c>
      <c r="C22" s="35">
        <v>550</v>
      </c>
      <c r="D22" s="36"/>
      <c r="E22" s="37">
        <f>C22*D22</f>
        <v>0</v>
      </c>
    </row>
    <row r="23" spans="1:5" ht="15">
      <c r="A23" s="33">
        <v>30</v>
      </c>
      <c r="B23" s="34" t="s">
        <v>39</v>
      </c>
      <c r="C23" s="35">
        <v>210</v>
      </c>
      <c r="D23" s="36"/>
      <c r="E23" s="37">
        <f t="shared" si="0"/>
        <v>0</v>
      </c>
    </row>
    <row r="24" spans="1:5" ht="15">
      <c r="A24" s="33">
        <v>30</v>
      </c>
      <c r="B24" s="34" t="s">
        <v>40</v>
      </c>
      <c r="C24" s="35">
        <v>650</v>
      </c>
      <c r="D24" s="36"/>
      <c r="E24" s="37">
        <f t="shared" si="0"/>
        <v>0</v>
      </c>
    </row>
    <row r="25" spans="1:5" ht="15">
      <c r="A25" s="33">
        <v>20</v>
      </c>
      <c r="B25" s="34" t="s">
        <v>41</v>
      </c>
      <c r="C25" s="35">
        <v>140</v>
      </c>
      <c r="D25" s="36"/>
      <c r="E25" s="37">
        <f t="shared" si="0"/>
        <v>0</v>
      </c>
    </row>
    <row r="26" spans="1:5" ht="15">
      <c r="A26" s="33">
        <v>30</v>
      </c>
      <c r="B26" s="34" t="s">
        <v>42</v>
      </c>
      <c r="C26" s="35">
        <v>65</v>
      </c>
      <c r="D26" s="36"/>
      <c r="E26" s="37">
        <f t="shared" si="0"/>
        <v>0</v>
      </c>
    </row>
    <row r="27" spans="1:5" ht="45">
      <c r="A27" s="33">
        <v>35</v>
      </c>
      <c r="B27" s="34" t="s">
        <v>43</v>
      </c>
      <c r="C27" s="35">
        <v>100</v>
      </c>
      <c r="D27" s="36"/>
      <c r="E27" s="37">
        <f t="shared" si="0"/>
        <v>0</v>
      </c>
    </row>
    <row r="28" spans="1:5" ht="45">
      <c r="A28" s="33" t="s">
        <v>2</v>
      </c>
      <c r="B28" s="34" t="s">
        <v>44</v>
      </c>
      <c r="C28" s="35">
        <v>130</v>
      </c>
      <c r="D28" s="36"/>
      <c r="E28" s="37">
        <f t="shared" si="0"/>
        <v>0</v>
      </c>
    </row>
    <row r="29" spans="1:5" ht="45">
      <c r="A29" s="33">
        <v>30</v>
      </c>
      <c r="B29" s="34" t="s">
        <v>45</v>
      </c>
      <c r="C29" s="35">
        <v>140</v>
      </c>
      <c r="D29" s="36"/>
      <c r="E29" s="37">
        <f t="shared" si="0"/>
        <v>0</v>
      </c>
    </row>
    <row r="30" spans="1:5" ht="30">
      <c r="A30" s="33">
        <v>30</v>
      </c>
      <c r="B30" s="34" t="s">
        <v>151</v>
      </c>
      <c r="C30" s="35">
        <v>140</v>
      </c>
      <c r="D30" s="36"/>
      <c r="E30" s="37">
        <f>C30*D30</f>
        <v>0</v>
      </c>
    </row>
    <row r="31" spans="1:5" ht="44.25">
      <c r="A31" s="33">
        <v>30</v>
      </c>
      <c r="B31" s="34" t="s">
        <v>46</v>
      </c>
      <c r="C31" s="35">
        <v>110</v>
      </c>
      <c r="D31" s="36"/>
      <c r="E31" s="37">
        <f t="shared" si="0"/>
        <v>0</v>
      </c>
    </row>
    <row r="32" spans="1:5" ht="30">
      <c r="A32" s="33">
        <v>35</v>
      </c>
      <c r="B32" s="34" t="s">
        <v>47</v>
      </c>
      <c r="C32" s="35">
        <v>85</v>
      </c>
      <c r="D32" s="36"/>
      <c r="E32" s="37">
        <f t="shared" si="0"/>
        <v>0</v>
      </c>
    </row>
    <row r="33" spans="1:5" ht="30">
      <c r="A33" s="33">
        <v>25</v>
      </c>
      <c r="B33" s="34" t="s">
        <v>48</v>
      </c>
      <c r="C33" s="35">
        <v>75</v>
      </c>
      <c r="D33" s="36"/>
      <c r="E33" s="37">
        <f t="shared" si="0"/>
        <v>0</v>
      </c>
    </row>
    <row r="34" spans="1:5" ht="60">
      <c r="A34" s="33">
        <v>30</v>
      </c>
      <c r="B34" s="34" t="s">
        <v>160</v>
      </c>
      <c r="C34" s="35">
        <v>115</v>
      </c>
      <c r="D34" s="36"/>
      <c r="E34" s="37">
        <f t="shared" si="0"/>
        <v>0</v>
      </c>
    </row>
    <row r="35" spans="1:5" ht="45">
      <c r="A35" s="33">
        <v>30</v>
      </c>
      <c r="B35" s="34" t="s">
        <v>49</v>
      </c>
      <c r="C35" s="35">
        <v>80</v>
      </c>
      <c r="D35" s="36"/>
      <c r="E35" s="37">
        <f t="shared" si="0"/>
        <v>0</v>
      </c>
    </row>
    <row r="36" spans="1:5" ht="30">
      <c r="A36" s="33">
        <v>30</v>
      </c>
      <c r="B36" s="36" t="s">
        <v>161</v>
      </c>
      <c r="C36" s="35">
        <v>60</v>
      </c>
      <c r="D36" s="36"/>
      <c r="E36" s="37">
        <f t="shared" si="0"/>
        <v>0</v>
      </c>
    </row>
    <row r="37" spans="1:5" ht="15">
      <c r="A37" s="33">
        <v>30</v>
      </c>
      <c r="B37" s="34" t="s">
        <v>50</v>
      </c>
      <c r="C37" s="35">
        <v>140</v>
      </c>
      <c r="D37" s="36"/>
      <c r="E37" s="37">
        <f>C37*D37</f>
        <v>0</v>
      </c>
    </row>
    <row r="38" spans="1:5" ht="30">
      <c r="A38" s="33">
        <v>30</v>
      </c>
      <c r="B38" s="34" t="s">
        <v>51</v>
      </c>
      <c r="C38" s="35">
        <v>140</v>
      </c>
      <c r="D38" s="36"/>
      <c r="E38" s="37">
        <f>C38*D38</f>
        <v>0</v>
      </c>
    </row>
    <row r="39" spans="1:5" ht="59.25">
      <c r="A39" s="33">
        <v>75</v>
      </c>
      <c r="B39" s="34" t="s">
        <v>52</v>
      </c>
      <c r="C39" s="35">
        <v>70</v>
      </c>
      <c r="D39" s="36"/>
      <c r="E39" s="37">
        <f t="shared" si="0"/>
        <v>0</v>
      </c>
    </row>
    <row r="40" spans="1:5" ht="30">
      <c r="A40" s="33">
        <v>50</v>
      </c>
      <c r="B40" s="34" t="s">
        <v>53</v>
      </c>
      <c r="C40" s="35">
        <v>70</v>
      </c>
      <c r="D40" s="36"/>
      <c r="E40" s="37">
        <f t="shared" si="0"/>
        <v>0</v>
      </c>
    </row>
    <row r="41" spans="1:5" ht="30">
      <c r="A41" s="33">
        <v>50</v>
      </c>
      <c r="B41" s="34" t="s">
        <v>54</v>
      </c>
      <c r="C41" s="35">
        <v>80</v>
      </c>
      <c r="D41" s="36"/>
      <c r="E41" s="37">
        <f t="shared" si="0"/>
        <v>0</v>
      </c>
    </row>
    <row r="42" spans="1:5" ht="60">
      <c r="A42" s="33">
        <v>40</v>
      </c>
      <c r="B42" s="34" t="s">
        <v>55</v>
      </c>
      <c r="C42" s="35">
        <v>80</v>
      </c>
      <c r="D42" s="36"/>
      <c r="E42" s="37">
        <f t="shared" si="0"/>
        <v>0</v>
      </c>
    </row>
    <row r="43" spans="1:5" ht="30">
      <c r="A43" s="33">
        <v>30</v>
      </c>
      <c r="B43" s="34" t="s">
        <v>56</v>
      </c>
      <c r="C43" s="35">
        <v>50</v>
      </c>
      <c r="D43" s="36"/>
      <c r="E43" s="37">
        <f t="shared" si="0"/>
        <v>0</v>
      </c>
    </row>
    <row r="44" spans="1:5" ht="15">
      <c r="A44" s="33">
        <v>25</v>
      </c>
      <c r="B44" s="34" t="s">
        <v>25</v>
      </c>
      <c r="C44" s="35">
        <v>80</v>
      </c>
      <c r="D44" s="36"/>
      <c r="E44" s="37">
        <f aca="true" t="shared" si="1" ref="E44:E51">C44*D44</f>
        <v>0</v>
      </c>
    </row>
    <row r="45" spans="1:5" ht="15">
      <c r="A45" s="33">
        <v>25</v>
      </c>
      <c r="B45" s="34" t="s">
        <v>57</v>
      </c>
      <c r="C45" s="35">
        <v>60</v>
      </c>
      <c r="D45" s="36"/>
      <c r="E45" s="37">
        <f t="shared" si="1"/>
        <v>0</v>
      </c>
    </row>
    <row r="46" spans="1:5" ht="15">
      <c r="A46" s="33">
        <v>35</v>
      </c>
      <c r="B46" s="34" t="s">
        <v>23</v>
      </c>
      <c r="C46" s="35">
        <v>100</v>
      </c>
      <c r="D46" s="36"/>
      <c r="E46" s="37">
        <f t="shared" si="1"/>
        <v>0</v>
      </c>
    </row>
    <row r="47" spans="1:5" ht="15">
      <c r="A47" s="33">
        <v>35</v>
      </c>
      <c r="B47" s="34" t="s">
        <v>22</v>
      </c>
      <c r="C47" s="35">
        <v>100</v>
      </c>
      <c r="D47" s="36"/>
      <c r="E47" s="37">
        <f t="shared" si="1"/>
        <v>0</v>
      </c>
    </row>
    <row r="48" spans="1:5" ht="15">
      <c r="A48" s="33">
        <v>35</v>
      </c>
      <c r="B48" s="34" t="s">
        <v>24</v>
      </c>
      <c r="C48" s="35">
        <v>130</v>
      </c>
      <c r="D48" s="36"/>
      <c r="E48" s="37">
        <f t="shared" si="1"/>
        <v>0</v>
      </c>
    </row>
    <row r="49" spans="1:5" ht="30">
      <c r="A49" s="33">
        <v>70</v>
      </c>
      <c r="B49" s="34" t="s">
        <v>58</v>
      </c>
      <c r="C49" s="35">
        <v>150</v>
      </c>
      <c r="D49" s="36"/>
      <c r="E49" s="37">
        <f t="shared" si="1"/>
        <v>0</v>
      </c>
    </row>
    <row r="50" spans="1:5" ht="30">
      <c r="A50" s="33">
        <v>70</v>
      </c>
      <c r="B50" s="34" t="s">
        <v>59</v>
      </c>
      <c r="C50" s="35">
        <v>140</v>
      </c>
      <c r="D50" s="36"/>
      <c r="E50" s="37">
        <f t="shared" si="1"/>
        <v>0</v>
      </c>
    </row>
    <row r="51" spans="1:5" ht="30">
      <c r="A51" s="33">
        <v>70</v>
      </c>
      <c r="B51" s="34" t="s">
        <v>60</v>
      </c>
      <c r="C51" s="35">
        <v>210</v>
      </c>
      <c r="D51" s="36"/>
      <c r="E51" s="37">
        <f t="shared" si="1"/>
        <v>0</v>
      </c>
    </row>
    <row r="52" spans="1:5" ht="30">
      <c r="A52" s="33">
        <v>70</v>
      </c>
      <c r="B52" s="34" t="s">
        <v>61</v>
      </c>
      <c r="C52" s="35">
        <v>210</v>
      </c>
      <c r="D52" s="36"/>
      <c r="E52" s="37">
        <f>C52*D52</f>
        <v>0</v>
      </c>
    </row>
    <row r="53" spans="1:5" ht="30">
      <c r="A53" s="33">
        <v>25</v>
      </c>
      <c r="B53" s="34" t="s">
        <v>62</v>
      </c>
      <c r="C53" s="35">
        <v>70</v>
      </c>
      <c r="D53" s="36"/>
      <c r="E53" s="37">
        <f t="shared" si="0"/>
        <v>0</v>
      </c>
    </row>
    <row r="54" spans="1:5" ht="30">
      <c r="A54" s="33">
        <v>25</v>
      </c>
      <c r="B54" s="34" t="s">
        <v>63</v>
      </c>
      <c r="C54" s="35">
        <v>70</v>
      </c>
      <c r="D54" s="36"/>
      <c r="E54" s="37">
        <f t="shared" si="0"/>
        <v>0</v>
      </c>
    </row>
    <row r="55" spans="1:5" ht="15">
      <c r="A55" s="33">
        <v>25</v>
      </c>
      <c r="B55" s="34" t="s">
        <v>147</v>
      </c>
      <c r="C55" s="35">
        <v>170</v>
      </c>
      <c r="D55" s="36"/>
      <c r="E55" s="37">
        <f>C55*D55</f>
        <v>0</v>
      </c>
    </row>
    <row r="56" spans="1:5" ht="30">
      <c r="A56" s="33">
        <v>30</v>
      </c>
      <c r="B56" s="34" t="s">
        <v>64</v>
      </c>
      <c r="C56" s="35">
        <v>75</v>
      </c>
      <c r="D56" s="36"/>
      <c r="E56" s="37">
        <f t="shared" si="0"/>
        <v>0</v>
      </c>
    </row>
    <row r="57" spans="1:5" ht="15">
      <c r="A57" s="33">
        <v>20</v>
      </c>
      <c r="B57" s="34" t="s">
        <v>65</v>
      </c>
      <c r="C57" s="35">
        <v>150</v>
      </c>
      <c r="D57" s="36"/>
      <c r="E57" s="37">
        <f t="shared" si="0"/>
        <v>0</v>
      </c>
    </row>
    <row r="58" spans="1:5" ht="30">
      <c r="A58" s="33">
        <v>30</v>
      </c>
      <c r="B58" s="34" t="s">
        <v>66</v>
      </c>
      <c r="C58" s="35">
        <v>70</v>
      </c>
      <c r="D58" s="36"/>
      <c r="E58" s="37">
        <f t="shared" si="0"/>
        <v>0</v>
      </c>
    </row>
    <row r="59" spans="1:5" ht="30">
      <c r="A59" s="33">
        <v>30</v>
      </c>
      <c r="B59" s="34" t="s">
        <v>149</v>
      </c>
      <c r="C59" s="35">
        <v>75</v>
      </c>
      <c r="D59" s="36"/>
      <c r="E59" s="37">
        <f>C59*D59</f>
        <v>0</v>
      </c>
    </row>
    <row r="60" spans="1:5" ht="15">
      <c r="A60" s="33">
        <v>40</v>
      </c>
      <c r="B60" s="34" t="s">
        <v>67</v>
      </c>
      <c r="C60" s="35">
        <v>75</v>
      </c>
      <c r="D60" s="36"/>
      <c r="E60" s="37">
        <f t="shared" si="0"/>
        <v>0</v>
      </c>
    </row>
    <row r="61" spans="1:5" ht="30">
      <c r="A61" s="33">
        <v>20</v>
      </c>
      <c r="B61" s="34" t="s">
        <v>68</v>
      </c>
      <c r="C61" s="35">
        <v>160</v>
      </c>
      <c r="D61" s="36"/>
      <c r="E61" s="37">
        <f t="shared" si="0"/>
        <v>0</v>
      </c>
    </row>
    <row r="62" spans="1:5" ht="30">
      <c r="A62" s="33">
        <v>30</v>
      </c>
      <c r="B62" s="38" t="s">
        <v>69</v>
      </c>
      <c r="C62" s="35">
        <v>230</v>
      </c>
      <c r="D62" s="36"/>
      <c r="E62" s="37">
        <f t="shared" si="0"/>
        <v>0</v>
      </c>
    </row>
    <row r="63" spans="1:5" ht="30">
      <c r="A63" s="33">
        <v>30</v>
      </c>
      <c r="B63" s="38" t="s">
        <v>70</v>
      </c>
      <c r="C63" s="35">
        <v>210</v>
      </c>
      <c r="D63" s="36"/>
      <c r="E63" s="37">
        <f t="shared" si="0"/>
        <v>0</v>
      </c>
    </row>
    <row r="64" spans="1:5" ht="30">
      <c r="A64" s="33">
        <v>30</v>
      </c>
      <c r="B64" s="34" t="s">
        <v>71</v>
      </c>
      <c r="C64" s="35">
        <v>130</v>
      </c>
      <c r="D64" s="36"/>
      <c r="E64" s="37">
        <f t="shared" si="0"/>
        <v>0</v>
      </c>
    </row>
    <row r="65" spans="1:5" ht="30">
      <c r="A65" s="33">
        <v>30</v>
      </c>
      <c r="B65" s="34" t="s">
        <v>72</v>
      </c>
      <c r="C65" s="35">
        <v>100</v>
      </c>
      <c r="D65" s="36"/>
      <c r="E65" s="37">
        <f t="shared" si="0"/>
        <v>0</v>
      </c>
    </row>
    <row r="66" spans="1:5" ht="15">
      <c r="A66" s="33"/>
      <c r="B66" s="34"/>
      <c r="C66" s="35"/>
      <c r="D66" s="36"/>
      <c r="E66" s="37"/>
    </row>
    <row r="67" spans="1:5" ht="15">
      <c r="A67" s="39"/>
      <c r="B67" s="40" t="s">
        <v>3</v>
      </c>
      <c r="C67" s="41"/>
      <c r="D67" s="42"/>
      <c r="E67" s="43"/>
    </row>
    <row r="68" spans="1:5" ht="45">
      <c r="A68" s="33">
        <v>130</v>
      </c>
      <c r="B68" s="34" t="s">
        <v>73</v>
      </c>
      <c r="C68" s="35">
        <v>250</v>
      </c>
      <c r="D68" s="36"/>
      <c r="E68" s="37">
        <f>C68*D68</f>
        <v>0</v>
      </c>
    </row>
    <row r="69" spans="1:5" ht="60">
      <c r="A69" s="33">
        <v>130</v>
      </c>
      <c r="B69" s="34" t="s">
        <v>74</v>
      </c>
      <c r="C69" s="35">
        <v>260</v>
      </c>
      <c r="D69" s="36"/>
      <c r="E69" s="37">
        <f aca="true" t="shared" si="2" ref="E69:E82">C69*D69</f>
        <v>0</v>
      </c>
    </row>
    <row r="70" spans="1:5" ht="45">
      <c r="A70" s="33">
        <v>130</v>
      </c>
      <c r="B70" s="34" t="s">
        <v>75</v>
      </c>
      <c r="C70" s="35">
        <v>230</v>
      </c>
      <c r="D70" s="36"/>
      <c r="E70" s="37">
        <f t="shared" si="2"/>
        <v>0</v>
      </c>
    </row>
    <row r="71" spans="1:5" ht="45">
      <c r="A71" s="33">
        <v>130</v>
      </c>
      <c r="B71" s="34" t="s">
        <v>76</v>
      </c>
      <c r="C71" s="35">
        <v>230</v>
      </c>
      <c r="D71" s="36"/>
      <c r="E71" s="37">
        <f t="shared" si="2"/>
        <v>0</v>
      </c>
    </row>
    <row r="72" spans="1:5" ht="30">
      <c r="A72" s="33">
        <v>100</v>
      </c>
      <c r="B72" s="34" t="s">
        <v>77</v>
      </c>
      <c r="C72" s="35">
        <v>410</v>
      </c>
      <c r="D72" s="36"/>
      <c r="E72" s="37">
        <f t="shared" si="2"/>
        <v>0</v>
      </c>
    </row>
    <row r="73" spans="1:5" ht="45">
      <c r="A73" s="33">
        <v>130</v>
      </c>
      <c r="B73" s="34" t="s">
        <v>78</v>
      </c>
      <c r="C73" s="35">
        <v>390</v>
      </c>
      <c r="D73" s="36"/>
      <c r="E73" s="37">
        <f t="shared" si="2"/>
        <v>0</v>
      </c>
    </row>
    <row r="74" spans="1:5" ht="30">
      <c r="A74" s="33">
        <v>130</v>
      </c>
      <c r="B74" s="34" t="s">
        <v>79</v>
      </c>
      <c r="C74" s="35">
        <v>210</v>
      </c>
      <c r="D74" s="36"/>
      <c r="E74" s="37">
        <f t="shared" si="2"/>
        <v>0</v>
      </c>
    </row>
    <row r="75" spans="1:5" ht="30">
      <c r="A75" s="33">
        <v>130</v>
      </c>
      <c r="B75" s="34" t="s">
        <v>80</v>
      </c>
      <c r="C75" s="35">
        <v>260</v>
      </c>
      <c r="D75" s="36"/>
      <c r="E75" s="37">
        <f t="shared" si="2"/>
        <v>0</v>
      </c>
    </row>
    <row r="76" spans="1:5" ht="30">
      <c r="A76" s="33">
        <v>150</v>
      </c>
      <c r="B76" s="34" t="s">
        <v>81</v>
      </c>
      <c r="C76" s="35">
        <v>170</v>
      </c>
      <c r="D76" s="36"/>
      <c r="E76" s="37">
        <f t="shared" si="2"/>
        <v>0</v>
      </c>
    </row>
    <row r="77" spans="1:5" ht="60">
      <c r="A77" s="33">
        <v>130</v>
      </c>
      <c r="B77" s="34" t="s">
        <v>82</v>
      </c>
      <c r="C77" s="35">
        <v>260</v>
      </c>
      <c r="D77" s="36"/>
      <c r="E77" s="37">
        <f t="shared" si="2"/>
        <v>0</v>
      </c>
    </row>
    <row r="78" spans="1:5" ht="45">
      <c r="A78" s="33">
        <v>100</v>
      </c>
      <c r="B78" s="34" t="s">
        <v>83</v>
      </c>
      <c r="C78" s="35">
        <v>420</v>
      </c>
      <c r="D78" s="36"/>
      <c r="E78" s="37">
        <f t="shared" si="2"/>
        <v>0</v>
      </c>
    </row>
    <row r="79" spans="1:5" ht="60">
      <c r="A79" s="33">
        <v>100</v>
      </c>
      <c r="B79" s="34" t="s">
        <v>84</v>
      </c>
      <c r="C79" s="35">
        <v>390</v>
      </c>
      <c r="D79" s="36"/>
      <c r="E79" s="37">
        <f t="shared" si="2"/>
        <v>0</v>
      </c>
    </row>
    <row r="80" spans="1:5" ht="29.25">
      <c r="A80" s="33">
        <v>100</v>
      </c>
      <c r="B80" s="34" t="s">
        <v>85</v>
      </c>
      <c r="C80" s="35">
        <v>550</v>
      </c>
      <c r="D80" s="36"/>
      <c r="E80" s="37">
        <f t="shared" si="2"/>
        <v>0</v>
      </c>
    </row>
    <row r="81" spans="1:5" ht="30">
      <c r="A81" s="33">
        <v>100</v>
      </c>
      <c r="B81" s="34" t="s">
        <v>86</v>
      </c>
      <c r="C81" s="35">
        <v>230</v>
      </c>
      <c r="D81" s="36"/>
      <c r="E81" s="37">
        <f t="shared" si="2"/>
        <v>0</v>
      </c>
    </row>
    <row r="82" spans="1:5" ht="45">
      <c r="A82" s="33">
        <v>150</v>
      </c>
      <c r="B82" s="34" t="s">
        <v>87</v>
      </c>
      <c r="C82" s="35">
        <v>270</v>
      </c>
      <c r="D82" s="36"/>
      <c r="E82" s="37">
        <f t="shared" si="2"/>
        <v>0</v>
      </c>
    </row>
    <row r="83" spans="1:5" ht="15">
      <c r="A83" s="33"/>
      <c r="B83" s="34"/>
      <c r="C83" s="35"/>
      <c r="D83" s="36"/>
      <c r="E83" s="37"/>
    </row>
    <row r="84" spans="1:5" ht="15">
      <c r="A84" s="39"/>
      <c r="B84" s="40" t="s">
        <v>4</v>
      </c>
      <c r="C84" s="41"/>
      <c r="D84" s="42"/>
      <c r="E84" s="43"/>
    </row>
    <row r="85" spans="1:5" ht="45">
      <c r="A85" s="33">
        <v>40</v>
      </c>
      <c r="B85" s="34" t="s">
        <v>88</v>
      </c>
      <c r="C85" s="35">
        <v>120</v>
      </c>
      <c r="D85" s="36"/>
      <c r="E85" s="37">
        <f aca="true" t="shared" si="3" ref="E85:E91">C85*D85</f>
        <v>0</v>
      </c>
    </row>
    <row r="86" spans="1:5" ht="15">
      <c r="A86" s="33">
        <v>100</v>
      </c>
      <c r="B86" s="34" t="s">
        <v>89</v>
      </c>
      <c r="C86" s="35">
        <v>140</v>
      </c>
      <c r="D86" s="36"/>
      <c r="E86" s="37">
        <f t="shared" si="3"/>
        <v>0</v>
      </c>
    </row>
    <row r="87" spans="1:5" ht="30">
      <c r="A87" s="33">
        <v>100</v>
      </c>
      <c r="B87" s="34" t="s">
        <v>90</v>
      </c>
      <c r="C87" s="35">
        <v>140</v>
      </c>
      <c r="D87" s="36"/>
      <c r="E87" s="37">
        <f t="shared" si="3"/>
        <v>0</v>
      </c>
    </row>
    <row r="88" spans="1:5" ht="30">
      <c r="A88" s="33">
        <v>250</v>
      </c>
      <c r="B88" s="34" t="s">
        <v>91</v>
      </c>
      <c r="C88" s="35">
        <v>280</v>
      </c>
      <c r="D88" s="36"/>
      <c r="E88" s="37">
        <f t="shared" si="3"/>
        <v>0</v>
      </c>
    </row>
    <row r="89" spans="1:5" ht="15">
      <c r="A89" s="33">
        <v>100</v>
      </c>
      <c r="B89" s="34" t="s">
        <v>150</v>
      </c>
      <c r="C89" s="35">
        <v>240</v>
      </c>
      <c r="D89" s="36"/>
      <c r="E89" s="37">
        <f>C89*D89</f>
        <v>0</v>
      </c>
    </row>
    <row r="90" spans="1:5" ht="45">
      <c r="A90" s="33">
        <v>100</v>
      </c>
      <c r="B90" s="34" t="s">
        <v>92</v>
      </c>
      <c r="C90" s="35">
        <v>320</v>
      </c>
      <c r="D90" s="36"/>
      <c r="E90" s="37">
        <f t="shared" si="3"/>
        <v>0</v>
      </c>
    </row>
    <row r="91" spans="1:5" ht="15">
      <c r="A91" s="33">
        <v>40</v>
      </c>
      <c r="B91" s="34" t="s">
        <v>93</v>
      </c>
      <c r="C91" s="35">
        <v>120</v>
      </c>
      <c r="D91" s="36"/>
      <c r="E91" s="37">
        <f t="shared" si="3"/>
        <v>0</v>
      </c>
    </row>
    <row r="92" spans="1:5" ht="15">
      <c r="A92" s="33"/>
      <c r="B92" s="34"/>
      <c r="C92" s="35"/>
      <c r="D92" s="36"/>
      <c r="E92" s="37"/>
    </row>
    <row r="93" spans="1:5" ht="15">
      <c r="A93" s="39"/>
      <c r="B93" s="40" t="s">
        <v>12</v>
      </c>
      <c r="C93" s="41"/>
      <c r="D93" s="42"/>
      <c r="E93" s="43"/>
    </row>
    <row r="94" spans="1:5" ht="45">
      <c r="A94" s="33">
        <v>250</v>
      </c>
      <c r="B94" s="34" t="s">
        <v>94</v>
      </c>
      <c r="C94" s="35">
        <v>150</v>
      </c>
      <c r="D94" s="36"/>
      <c r="E94" s="37">
        <f>C94*D94</f>
        <v>0</v>
      </c>
    </row>
    <row r="95" spans="1:5" ht="45">
      <c r="A95" s="33">
        <v>250</v>
      </c>
      <c r="B95" s="38" t="s">
        <v>95</v>
      </c>
      <c r="C95" s="35">
        <v>150</v>
      </c>
      <c r="D95" s="36"/>
      <c r="E95" s="37">
        <f>C95*D95</f>
        <v>0</v>
      </c>
    </row>
    <row r="96" spans="1:5" ht="30">
      <c r="A96" s="33">
        <v>250</v>
      </c>
      <c r="B96" s="38" t="s">
        <v>96</v>
      </c>
      <c r="C96" s="35">
        <v>250</v>
      </c>
      <c r="D96" s="36"/>
      <c r="E96" s="37">
        <f>C96*D96</f>
        <v>0</v>
      </c>
    </row>
    <row r="97" spans="1:5" ht="30">
      <c r="A97" s="33">
        <v>250</v>
      </c>
      <c r="B97" s="34" t="s">
        <v>97</v>
      </c>
      <c r="C97" s="35">
        <v>380</v>
      </c>
      <c r="D97" s="36"/>
      <c r="E97" s="37">
        <f>C97*D97</f>
        <v>0</v>
      </c>
    </row>
    <row r="98" spans="1:5" ht="30">
      <c r="A98" s="33">
        <v>250</v>
      </c>
      <c r="B98" s="34" t="s">
        <v>98</v>
      </c>
      <c r="C98" s="35">
        <v>250</v>
      </c>
      <c r="D98" s="36"/>
      <c r="E98" s="37">
        <f>C98*D98</f>
        <v>0</v>
      </c>
    </row>
    <row r="99" spans="1:5" ht="15">
      <c r="A99" s="33"/>
      <c r="B99" s="34"/>
      <c r="C99" s="35"/>
      <c r="D99" s="36"/>
      <c r="E99" s="37"/>
    </row>
    <row r="100" spans="1:5" ht="15">
      <c r="A100" s="44"/>
      <c r="B100" s="40" t="s">
        <v>5</v>
      </c>
      <c r="C100" s="45"/>
      <c r="D100" s="46"/>
      <c r="E100" s="47"/>
    </row>
    <row r="101" spans="1:5" ht="45">
      <c r="A101" s="33">
        <v>100</v>
      </c>
      <c r="B101" s="34" t="s">
        <v>99</v>
      </c>
      <c r="C101" s="35">
        <v>380</v>
      </c>
      <c r="D101" s="36"/>
      <c r="E101" s="37">
        <f aca="true" t="shared" si="4" ref="E101:E119">C101*D101</f>
        <v>0</v>
      </c>
    </row>
    <row r="102" spans="1:5" ht="30">
      <c r="A102" s="33">
        <v>100</v>
      </c>
      <c r="B102" s="34" t="s">
        <v>100</v>
      </c>
      <c r="C102" s="35">
        <v>420</v>
      </c>
      <c r="D102" s="36"/>
      <c r="E102" s="37">
        <f t="shared" si="4"/>
        <v>0</v>
      </c>
    </row>
    <row r="103" spans="1:5" ht="30">
      <c r="A103" s="33">
        <v>100</v>
      </c>
      <c r="B103" s="34" t="s">
        <v>101</v>
      </c>
      <c r="C103" s="35">
        <v>400</v>
      </c>
      <c r="D103" s="36"/>
      <c r="E103" s="37">
        <f t="shared" si="4"/>
        <v>0</v>
      </c>
    </row>
    <row r="104" spans="1:5" ht="30">
      <c r="A104" s="33">
        <v>100</v>
      </c>
      <c r="B104" s="34" t="s">
        <v>102</v>
      </c>
      <c r="C104" s="35">
        <v>320</v>
      </c>
      <c r="D104" s="36"/>
      <c r="E104" s="37">
        <f t="shared" si="4"/>
        <v>0</v>
      </c>
    </row>
    <row r="105" spans="1:5" ht="45">
      <c r="A105" s="33">
        <v>100</v>
      </c>
      <c r="B105" s="34" t="s">
        <v>103</v>
      </c>
      <c r="C105" s="35">
        <v>270</v>
      </c>
      <c r="D105" s="36"/>
      <c r="E105" s="37">
        <f t="shared" si="4"/>
        <v>0</v>
      </c>
    </row>
    <row r="106" spans="1:5" ht="44.25">
      <c r="A106" s="33">
        <v>100</v>
      </c>
      <c r="B106" s="34" t="s">
        <v>162</v>
      </c>
      <c r="C106" s="35">
        <v>420</v>
      </c>
      <c r="D106" s="36"/>
      <c r="E106" s="37">
        <f t="shared" si="4"/>
        <v>0</v>
      </c>
    </row>
    <row r="107" spans="1:5" ht="30">
      <c r="A107" s="33">
        <v>100</v>
      </c>
      <c r="B107" s="34" t="s">
        <v>104</v>
      </c>
      <c r="C107" s="35">
        <v>420</v>
      </c>
      <c r="D107" s="36"/>
      <c r="E107" s="37">
        <f t="shared" si="4"/>
        <v>0</v>
      </c>
    </row>
    <row r="108" spans="1:5" ht="45">
      <c r="A108" s="33">
        <v>100</v>
      </c>
      <c r="B108" s="34" t="s">
        <v>105</v>
      </c>
      <c r="C108" s="35">
        <v>420</v>
      </c>
      <c r="D108" s="36"/>
      <c r="E108" s="37">
        <f>C108*D108</f>
        <v>0</v>
      </c>
    </row>
    <row r="109" spans="1:5" ht="30">
      <c r="A109" s="33">
        <v>100</v>
      </c>
      <c r="B109" s="34" t="s">
        <v>106</v>
      </c>
      <c r="C109" s="35">
        <v>390</v>
      </c>
      <c r="D109" s="36"/>
      <c r="E109" s="37">
        <f t="shared" si="4"/>
        <v>0</v>
      </c>
    </row>
    <row r="110" spans="1:5" ht="30">
      <c r="A110" s="33">
        <v>100</v>
      </c>
      <c r="B110" s="34" t="s">
        <v>107</v>
      </c>
      <c r="C110" s="35">
        <v>700</v>
      </c>
      <c r="D110" s="36"/>
      <c r="E110" s="37">
        <f>C110*D110</f>
        <v>0</v>
      </c>
    </row>
    <row r="111" spans="1:5" ht="30">
      <c r="A111" s="33">
        <v>100</v>
      </c>
      <c r="B111" s="34" t="s">
        <v>108</v>
      </c>
      <c r="C111" s="35">
        <v>380</v>
      </c>
      <c r="D111" s="36"/>
      <c r="E111" s="37">
        <f t="shared" si="4"/>
        <v>0</v>
      </c>
    </row>
    <row r="112" spans="1:5" ht="15">
      <c r="A112" s="33">
        <v>120</v>
      </c>
      <c r="B112" s="34" t="s">
        <v>26</v>
      </c>
      <c r="C112" s="35">
        <v>320</v>
      </c>
      <c r="D112" s="36"/>
      <c r="E112" s="37">
        <f t="shared" si="4"/>
        <v>0</v>
      </c>
    </row>
    <row r="113" spans="1:5" ht="30">
      <c r="A113" s="33">
        <v>100</v>
      </c>
      <c r="B113" s="34" t="s">
        <v>109</v>
      </c>
      <c r="C113" s="35">
        <v>1100</v>
      </c>
      <c r="D113" s="36"/>
      <c r="E113" s="37">
        <f>C113*D113</f>
        <v>0</v>
      </c>
    </row>
    <row r="114" spans="1:5" ht="30">
      <c r="A114" s="33">
        <v>100</v>
      </c>
      <c r="B114" s="34" t="s">
        <v>110</v>
      </c>
      <c r="C114" s="35">
        <v>360</v>
      </c>
      <c r="D114" s="36"/>
      <c r="E114" s="37">
        <f t="shared" si="4"/>
        <v>0</v>
      </c>
    </row>
    <row r="115" spans="1:5" ht="30">
      <c r="A115" s="33">
        <v>100</v>
      </c>
      <c r="B115" s="34" t="s">
        <v>111</v>
      </c>
      <c r="C115" s="35">
        <v>350</v>
      </c>
      <c r="D115" s="36"/>
      <c r="E115" s="37">
        <f t="shared" si="4"/>
        <v>0</v>
      </c>
    </row>
    <row r="116" spans="1:5" ht="30">
      <c r="A116" s="33">
        <v>100</v>
      </c>
      <c r="B116" s="34" t="s">
        <v>112</v>
      </c>
      <c r="C116" s="35">
        <v>290</v>
      </c>
      <c r="D116" s="36"/>
      <c r="E116" s="37">
        <f t="shared" si="4"/>
        <v>0</v>
      </c>
    </row>
    <row r="117" spans="1:5" ht="30">
      <c r="A117" s="33">
        <v>100</v>
      </c>
      <c r="B117" s="34" t="s">
        <v>113</v>
      </c>
      <c r="C117" s="35">
        <v>510</v>
      </c>
      <c r="D117" s="36"/>
      <c r="E117" s="37">
        <f t="shared" si="4"/>
        <v>0</v>
      </c>
    </row>
    <row r="118" spans="1:5" ht="30">
      <c r="A118" s="33">
        <v>100</v>
      </c>
      <c r="B118" s="34" t="s">
        <v>163</v>
      </c>
      <c r="C118" s="35">
        <v>480</v>
      </c>
      <c r="D118" s="36"/>
      <c r="E118" s="37">
        <f t="shared" si="4"/>
        <v>0</v>
      </c>
    </row>
    <row r="119" spans="1:5" ht="30">
      <c r="A119" s="33">
        <v>100</v>
      </c>
      <c r="B119" s="34" t="s">
        <v>114</v>
      </c>
      <c r="C119" s="35">
        <v>220</v>
      </c>
      <c r="D119" s="36"/>
      <c r="E119" s="37">
        <f t="shared" si="4"/>
        <v>0</v>
      </c>
    </row>
    <row r="120" spans="1:5" ht="15">
      <c r="A120" s="33"/>
      <c r="B120" s="34"/>
      <c r="C120" s="35"/>
      <c r="D120" s="36"/>
      <c r="E120" s="37"/>
    </row>
    <row r="121" spans="1:5" ht="15">
      <c r="A121" s="44"/>
      <c r="B121" s="40" t="s">
        <v>6</v>
      </c>
      <c r="C121" s="45"/>
      <c r="D121" s="46"/>
      <c r="E121" s="47"/>
    </row>
    <row r="122" spans="1:5" ht="30">
      <c r="A122" s="33">
        <v>100</v>
      </c>
      <c r="B122" s="34" t="s">
        <v>115</v>
      </c>
      <c r="C122" s="35">
        <v>110</v>
      </c>
      <c r="D122" s="36"/>
      <c r="E122" s="37">
        <f aca="true" t="shared" si="5" ref="E122:E128">C122*D122</f>
        <v>0</v>
      </c>
    </row>
    <row r="123" spans="1:5" ht="45">
      <c r="A123" s="48">
        <v>100</v>
      </c>
      <c r="B123" s="34" t="s">
        <v>148</v>
      </c>
      <c r="C123" s="35">
        <v>70</v>
      </c>
      <c r="D123" s="36"/>
      <c r="E123" s="37">
        <f t="shared" si="5"/>
        <v>0</v>
      </c>
    </row>
    <row r="124" spans="1:5" ht="30">
      <c r="A124" s="33">
        <v>100</v>
      </c>
      <c r="B124" s="34" t="s">
        <v>116</v>
      </c>
      <c r="C124" s="35">
        <v>110</v>
      </c>
      <c r="D124" s="36"/>
      <c r="E124" s="37">
        <f t="shared" si="5"/>
        <v>0</v>
      </c>
    </row>
    <row r="125" spans="1:5" ht="30">
      <c r="A125" s="33">
        <v>100</v>
      </c>
      <c r="B125" s="34" t="s">
        <v>117</v>
      </c>
      <c r="C125" s="35">
        <v>150</v>
      </c>
      <c r="D125" s="36"/>
      <c r="E125" s="37">
        <f t="shared" si="5"/>
        <v>0</v>
      </c>
    </row>
    <row r="126" spans="1:5" ht="30">
      <c r="A126" s="33">
        <v>100</v>
      </c>
      <c r="B126" s="34" t="s">
        <v>118</v>
      </c>
      <c r="C126" s="35">
        <v>80</v>
      </c>
      <c r="D126" s="36"/>
      <c r="E126" s="37">
        <f t="shared" si="5"/>
        <v>0</v>
      </c>
    </row>
    <row r="127" spans="1:5" ht="30">
      <c r="A127" s="33">
        <v>100</v>
      </c>
      <c r="B127" s="34" t="s">
        <v>119</v>
      </c>
      <c r="C127" s="35">
        <v>90</v>
      </c>
      <c r="D127" s="36"/>
      <c r="E127" s="37">
        <f t="shared" si="5"/>
        <v>0</v>
      </c>
    </row>
    <row r="128" spans="1:5" ht="15">
      <c r="A128" s="33">
        <v>100</v>
      </c>
      <c r="B128" s="34" t="s">
        <v>27</v>
      </c>
      <c r="C128" s="35">
        <v>75</v>
      </c>
      <c r="D128" s="36"/>
      <c r="E128" s="37">
        <f t="shared" si="5"/>
        <v>0</v>
      </c>
    </row>
    <row r="129" spans="1:5" ht="15">
      <c r="A129" s="33"/>
      <c r="B129" s="34"/>
      <c r="C129" s="35"/>
      <c r="D129" s="36"/>
      <c r="E129" s="37"/>
    </row>
    <row r="130" spans="1:5" ht="15">
      <c r="A130" s="39"/>
      <c r="B130" s="40" t="s">
        <v>11</v>
      </c>
      <c r="C130" s="41"/>
      <c r="D130" s="42"/>
      <c r="E130" s="43"/>
    </row>
    <row r="131" spans="1:5" ht="60">
      <c r="A131" s="33">
        <v>2000</v>
      </c>
      <c r="B131" s="38" t="s">
        <v>120</v>
      </c>
      <c r="C131" s="35">
        <v>18000</v>
      </c>
      <c r="D131" s="36"/>
      <c r="E131" s="37">
        <f aca="true" t="shared" si="6" ref="E131:E143">C131*D131</f>
        <v>0</v>
      </c>
    </row>
    <row r="132" spans="1:5" ht="30">
      <c r="A132" s="33">
        <v>3000</v>
      </c>
      <c r="B132" s="38" t="s">
        <v>121</v>
      </c>
      <c r="C132" s="35">
        <v>9000</v>
      </c>
      <c r="D132" s="36"/>
      <c r="E132" s="37">
        <f t="shared" si="6"/>
        <v>0</v>
      </c>
    </row>
    <row r="133" spans="1:5" ht="30">
      <c r="A133" s="33">
        <v>3000</v>
      </c>
      <c r="B133" s="38" t="s">
        <v>122</v>
      </c>
      <c r="C133" s="35">
        <v>11000</v>
      </c>
      <c r="D133" s="36"/>
      <c r="E133" s="37">
        <f t="shared" si="6"/>
        <v>0</v>
      </c>
    </row>
    <row r="134" spans="1:5" ht="30">
      <c r="A134" s="33">
        <v>3000</v>
      </c>
      <c r="B134" s="38" t="s">
        <v>123</v>
      </c>
      <c r="C134" s="35">
        <v>8000</v>
      </c>
      <c r="D134" s="36"/>
      <c r="E134" s="37">
        <f t="shared" si="6"/>
        <v>0</v>
      </c>
    </row>
    <row r="135" spans="1:5" ht="15">
      <c r="A135" s="33">
        <v>1500</v>
      </c>
      <c r="B135" s="38" t="s">
        <v>124</v>
      </c>
      <c r="C135" s="35">
        <v>6000</v>
      </c>
      <c r="D135" s="36"/>
      <c r="E135" s="37">
        <f t="shared" si="6"/>
        <v>0</v>
      </c>
    </row>
    <row r="136" spans="1:5" ht="30">
      <c r="A136" s="33">
        <v>2000</v>
      </c>
      <c r="B136" s="38" t="s">
        <v>125</v>
      </c>
      <c r="C136" s="35">
        <v>6000</v>
      </c>
      <c r="D136" s="36"/>
      <c r="E136" s="37">
        <f t="shared" si="6"/>
        <v>0</v>
      </c>
    </row>
    <row r="137" spans="1:5" ht="30">
      <c r="A137" s="33">
        <v>3000</v>
      </c>
      <c r="B137" s="38" t="s">
        <v>126</v>
      </c>
      <c r="C137" s="35">
        <v>7000</v>
      </c>
      <c r="D137" s="36"/>
      <c r="E137" s="37">
        <f t="shared" si="6"/>
        <v>0</v>
      </c>
    </row>
    <row r="138" spans="1:5" ht="30">
      <c r="A138" s="33">
        <v>2000</v>
      </c>
      <c r="B138" s="38" t="s">
        <v>153</v>
      </c>
      <c r="C138" s="35">
        <v>6000</v>
      </c>
      <c r="D138" s="36"/>
      <c r="E138" s="37">
        <f t="shared" si="6"/>
        <v>0</v>
      </c>
    </row>
    <row r="139" spans="1:5" ht="30">
      <c r="A139" s="33"/>
      <c r="B139" s="38" t="s">
        <v>127</v>
      </c>
      <c r="C139" s="35">
        <v>18000</v>
      </c>
      <c r="D139" s="36"/>
      <c r="E139" s="37">
        <f t="shared" si="6"/>
        <v>0</v>
      </c>
    </row>
    <row r="140" spans="1:5" ht="29.25">
      <c r="A140" s="33"/>
      <c r="B140" s="38" t="s">
        <v>152</v>
      </c>
      <c r="C140" s="35">
        <v>19000</v>
      </c>
      <c r="D140" s="36"/>
      <c r="E140" s="37">
        <f t="shared" si="6"/>
        <v>0</v>
      </c>
    </row>
    <row r="141" spans="1:5" ht="29.25">
      <c r="A141" s="33"/>
      <c r="B141" s="38" t="s">
        <v>128</v>
      </c>
      <c r="C141" s="35">
        <v>27000</v>
      </c>
      <c r="D141" s="36"/>
      <c r="E141" s="37">
        <f t="shared" si="6"/>
        <v>0</v>
      </c>
    </row>
    <row r="142" spans="1:5" ht="30">
      <c r="A142" s="33"/>
      <c r="B142" s="38" t="s">
        <v>129</v>
      </c>
      <c r="C142" s="35">
        <v>16000</v>
      </c>
      <c r="D142" s="36"/>
      <c r="E142" s="37">
        <f t="shared" si="6"/>
        <v>0</v>
      </c>
    </row>
    <row r="143" spans="1:5" ht="30">
      <c r="A143" s="33"/>
      <c r="B143" s="38" t="s">
        <v>130</v>
      </c>
      <c r="C143" s="35">
        <v>16000</v>
      </c>
      <c r="D143" s="36"/>
      <c r="E143" s="37">
        <f t="shared" si="6"/>
        <v>0</v>
      </c>
    </row>
    <row r="144" spans="1:5" ht="15">
      <c r="A144" s="33"/>
      <c r="B144" s="34"/>
      <c r="C144" s="35"/>
      <c r="D144" s="36"/>
      <c r="E144" s="37"/>
    </row>
    <row r="145" spans="1:5" ht="15">
      <c r="A145" s="39"/>
      <c r="B145" s="40" t="s">
        <v>7</v>
      </c>
      <c r="C145" s="41"/>
      <c r="D145" s="42"/>
      <c r="E145" s="43"/>
    </row>
    <row r="146" spans="1:5" ht="45">
      <c r="A146" s="33">
        <v>75</v>
      </c>
      <c r="B146" s="34" t="s">
        <v>164</v>
      </c>
      <c r="C146" s="35">
        <v>140</v>
      </c>
      <c r="D146" s="36"/>
      <c r="E146" s="37">
        <f aca="true" t="shared" si="7" ref="E146:E151">C146*D146</f>
        <v>0</v>
      </c>
    </row>
    <row r="147" spans="1:5" ht="30">
      <c r="A147" s="33">
        <v>50</v>
      </c>
      <c r="B147" s="36" t="s">
        <v>131</v>
      </c>
      <c r="C147" s="35">
        <v>60</v>
      </c>
      <c r="D147" s="36"/>
      <c r="E147" s="37">
        <f t="shared" si="7"/>
        <v>0</v>
      </c>
    </row>
    <row r="148" spans="1:5" ht="30">
      <c r="A148" s="33">
        <v>25</v>
      </c>
      <c r="B148" s="34" t="s">
        <v>132</v>
      </c>
      <c r="C148" s="35">
        <v>80</v>
      </c>
      <c r="D148" s="36"/>
      <c r="E148" s="37">
        <f>C148*D148</f>
        <v>0</v>
      </c>
    </row>
    <row r="149" spans="1:5" ht="15">
      <c r="A149" s="33">
        <v>30</v>
      </c>
      <c r="B149" s="34" t="s">
        <v>133</v>
      </c>
      <c r="C149" s="35">
        <v>55</v>
      </c>
      <c r="D149" s="36"/>
      <c r="E149" s="37">
        <f>C149*D149</f>
        <v>0</v>
      </c>
    </row>
    <row r="150" spans="1:5" ht="15">
      <c r="A150" s="33">
        <v>30</v>
      </c>
      <c r="B150" s="34" t="s">
        <v>134</v>
      </c>
      <c r="C150" s="35">
        <v>80</v>
      </c>
      <c r="D150" s="36"/>
      <c r="E150" s="37">
        <f t="shared" si="7"/>
        <v>0</v>
      </c>
    </row>
    <row r="151" spans="1:5" ht="30">
      <c r="A151" s="33">
        <v>100</v>
      </c>
      <c r="B151" s="34" t="s">
        <v>135</v>
      </c>
      <c r="C151" s="35">
        <v>100</v>
      </c>
      <c r="D151" s="36"/>
      <c r="E151" s="37">
        <f t="shared" si="7"/>
        <v>0</v>
      </c>
    </row>
    <row r="152" spans="1:5" ht="15">
      <c r="A152" s="33"/>
      <c r="B152" s="34"/>
      <c r="C152" s="35"/>
      <c r="D152" s="36"/>
      <c r="E152" s="37"/>
    </row>
    <row r="153" spans="1:5" ht="15">
      <c r="A153" s="39"/>
      <c r="B153" s="40" t="s">
        <v>8</v>
      </c>
      <c r="C153" s="41"/>
      <c r="D153" s="42"/>
      <c r="E153" s="43"/>
    </row>
    <row r="154" spans="1:5" ht="15">
      <c r="A154" s="33">
        <v>150</v>
      </c>
      <c r="B154" s="34" t="s">
        <v>136</v>
      </c>
      <c r="C154" s="35">
        <v>50</v>
      </c>
      <c r="D154" s="36"/>
      <c r="E154" s="37">
        <f aca="true" t="shared" si="8" ref="E154:E159">C154*D154</f>
        <v>0</v>
      </c>
    </row>
    <row r="155" spans="1:5" ht="30">
      <c r="A155" s="33">
        <v>100</v>
      </c>
      <c r="B155" s="34" t="s">
        <v>137</v>
      </c>
      <c r="C155" s="35">
        <v>80</v>
      </c>
      <c r="D155" s="36"/>
      <c r="E155" s="37">
        <f t="shared" si="8"/>
        <v>0</v>
      </c>
    </row>
    <row r="156" spans="1:5" ht="15">
      <c r="A156" s="33">
        <v>150</v>
      </c>
      <c r="B156" s="34" t="s">
        <v>138</v>
      </c>
      <c r="C156" s="35">
        <v>50</v>
      </c>
      <c r="D156" s="36"/>
      <c r="E156" s="37">
        <f t="shared" si="8"/>
        <v>0</v>
      </c>
    </row>
    <row r="157" spans="1:5" ht="30">
      <c r="A157" s="33">
        <v>60</v>
      </c>
      <c r="B157" s="34" t="s">
        <v>159</v>
      </c>
      <c r="C157" s="35">
        <v>140</v>
      </c>
      <c r="D157" s="36"/>
      <c r="E157" s="37">
        <f t="shared" si="8"/>
        <v>0</v>
      </c>
    </row>
    <row r="158" spans="1:5" ht="15">
      <c r="A158" s="33">
        <v>200</v>
      </c>
      <c r="B158" s="34" t="s">
        <v>154</v>
      </c>
      <c r="C158" s="35">
        <v>70</v>
      </c>
      <c r="D158" s="36"/>
      <c r="E158" s="37">
        <f t="shared" si="8"/>
        <v>0</v>
      </c>
    </row>
    <row r="159" spans="1:5" ht="15">
      <c r="A159" s="33">
        <v>200</v>
      </c>
      <c r="B159" s="34" t="s">
        <v>139</v>
      </c>
      <c r="C159" s="35">
        <v>70</v>
      </c>
      <c r="D159" s="36"/>
      <c r="E159" s="37">
        <f t="shared" si="8"/>
        <v>0</v>
      </c>
    </row>
    <row r="160" spans="1:5" ht="15">
      <c r="A160" s="16">
        <v>200</v>
      </c>
      <c r="B160" s="18" t="s">
        <v>140</v>
      </c>
      <c r="C160" s="10">
        <v>200</v>
      </c>
      <c r="D160" s="18"/>
      <c r="E160" s="49">
        <f>C160*D160</f>
        <v>0</v>
      </c>
    </row>
    <row r="161" spans="1:5" ht="15">
      <c r="A161" s="16">
        <v>0.2</v>
      </c>
      <c r="B161" s="50" t="s">
        <v>141</v>
      </c>
      <c r="C161" s="10">
        <v>120</v>
      </c>
      <c r="D161" s="18"/>
      <c r="E161" s="49">
        <f>C161*D161</f>
        <v>0</v>
      </c>
    </row>
    <row r="162" spans="1:5" ht="15">
      <c r="A162" s="16">
        <v>0.5</v>
      </c>
      <c r="B162" s="50" t="s">
        <v>142</v>
      </c>
      <c r="C162" s="10">
        <v>100</v>
      </c>
      <c r="D162" s="18"/>
      <c r="E162" s="49">
        <f>C162*D162</f>
        <v>0</v>
      </c>
    </row>
    <row r="163" spans="1:5" ht="15">
      <c r="A163" s="16">
        <v>0.5</v>
      </c>
      <c r="B163" s="18" t="s">
        <v>143</v>
      </c>
      <c r="C163" s="10">
        <v>80</v>
      </c>
      <c r="D163" s="18"/>
      <c r="E163" s="49">
        <f>C163*D163</f>
        <v>0</v>
      </c>
    </row>
    <row r="164" spans="1:5" ht="15">
      <c r="A164" s="16">
        <v>0.5</v>
      </c>
      <c r="B164" s="18" t="s">
        <v>144</v>
      </c>
      <c r="C164" s="10">
        <v>60</v>
      </c>
      <c r="D164" s="18"/>
      <c r="E164" s="49">
        <f>C164*D164</f>
        <v>0</v>
      </c>
    </row>
    <row r="165" spans="1:5" ht="30">
      <c r="A165" s="33">
        <v>150</v>
      </c>
      <c r="B165" s="51" t="s">
        <v>145</v>
      </c>
      <c r="C165" s="35">
        <v>150</v>
      </c>
      <c r="D165" s="36"/>
      <c r="E165" s="37">
        <f>C165*D165</f>
        <v>0</v>
      </c>
    </row>
    <row r="166" spans="1:5" ht="30">
      <c r="A166" s="33">
        <v>150</v>
      </c>
      <c r="B166" s="51" t="s">
        <v>146</v>
      </c>
      <c r="C166" s="35">
        <v>150</v>
      </c>
      <c r="D166" s="36"/>
      <c r="E166" s="37">
        <f>C166*D166</f>
        <v>0</v>
      </c>
    </row>
    <row r="167" spans="1:5" ht="15.75" thickBot="1">
      <c r="A167" s="52"/>
      <c r="B167" s="53"/>
      <c r="C167" s="54"/>
      <c r="D167" s="55"/>
      <c r="E167" s="56"/>
    </row>
    <row r="168" spans="1:5" ht="15">
      <c r="A168" s="11"/>
      <c r="B168" s="12" t="s">
        <v>13</v>
      </c>
      <c r="C168" s="13"/>
      <c r="D168" s="14"/>
      <c r="E168" s="15">
        <f>SUM(E11:E167)</f>
        <v>0</v>
      </c>
    </row>
    <row r="169" spans="1:5" ht="15">
      <c r="A169" s="16"/>
      <c r="B169" s="17" t="s">
        <v>14</v>
      </c>
      <c r="C169" s="10"/>
      <c r="D169" s="18"/>
      <c r="E169" s="19">
        <f>E168/C6</f>
        <v>0</v>
      </c>
    </row>
    <row r="170" spans="1:5" ht="15">
      <c r="A170" s="16"/>
      <c r="B170" s="20" t="s">
        <v>158</v>
      </c>
      <c r="C170" s="10">
        <v>4000</v>
      </c>
      <c r="D170" s="18"/>
      <c r="E170" s="19">
        <f>C170*D170</f>
        <v>0</v>
      </c>
    </row>
    <row r="171" spans="1:5" ht="15">
      <c r="A171" s="16"/>
      <c r="B171" s="17" t="s">
        <v>21</v>
      </c>
      <c r="C171" s="10">
        <v>3500</v>
      </c>
      <c r="D171" s="18"/>
      <c r="E171" s="19">
        <f>C171*D171</f>
        <v>0</v>
      </c>
    </row>
    <row r="172" spans="1:5" ht="15.75" thickBot="1">
      <c r="A172" s="21"/>
      <c r="B172" s="22" t="s">
        <v>15</v>
      </c>
      <c r="C172" s="9"/>
      <c r="D172" s="23"/>
      <c r="E172" s="24">
        <f>E168+E170+E171</f>
        <v>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2019-01-15T18:32:04Z</dcterms:modified>
  <cp:category/>
  <cp:version/>
  <cp:contentType/>
  <cp:contentStatus/>
</cp:coreProperties>
</file>